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OLD24M" sheetId="1" r:id="rId1"/>
    <sheet name="A1 77" sheetId="2" r:id="rId2"/>
    <sheet name="Stock Car" sheetId="3" r:id="rId3"/>
    <sheet name="ME-CEST" sheetId="4" r:id="rId4"/>
    <sheet name="Oldtimer" sheetId="5" r:id="rId5"/>
    <sheet name="Vzor tabulky" sheetId="6" r:id="rId6"/>
  </sheets>
  <definedNames/>
  <calcPr fullCalcOnLoad="1"/>
</workbook>
</file>

<file path=xl/sharedStrings.xml><?xml version="1.0" encoding="utf-8"?>
<sst xmlns="http://schemas.openxmlformats.org/spreadsheetml/2006/main" count="396" uniqueCount="108">
  <si>
    <t>Závodník</t>
  </si>
  <si>
    <t>Klub</t>
  </si>
  <si>
    <t>Vratislavice</t>
  </si>
  <si>
    <t>Hlinsko</t>
  </si>
  <si>
    <t>Nová Paka</t>
  </si>
  <si>
    <t>Pardubice</t>
  </si>
  <si>
    <t>Praha 7</t>
  </si>
  <si>
    <t>Celkem body</t>
  </si>
  <si>
    <t>Ťok Tomáš</t>
  </si>
  <si>
    <t>MK Vratislavice nad Nisou</t>
  </si>
  <si>
    <t>Hrabal Pavel</t>
  </si>
  <si>
    <t>SCRC Praha 7</t>
  </si>
  <si>
    <t>Nonner Pavel</t>
  </si>
  <si>
    <t>AMC Praha - 6 Podbaba</t>
  </si>
  <si>
    <t>Zajíček Zdeněk</t>
  </si>
  <si>
    <t>KAM Jablonné v Podještědí</t>
  </si>
  <si>
    <t>Kačírek František</t>
  </si>
  <si>
    <t>Svoboda Pavel</t>
  </si>
  <si>
    <t>Kracík Rudolf</t>
  </si>
  <si>
    <t>AMC Nová Paka</t>
  </si>
  <si>
    <t>Koula Pavel</t>
  </si>
  <si>
    <t>Nechvátal Eduard, st.</t>
  </si>
  <si>
    <t>SRC Chapman Hlinsko</t>
  </si>
  <si>
    <t>Vaněček Petr</t>
  </si>
  <si>
    <t>SCRC Pardubice</t>
  </si>
  <si>
    <t>Janecký Ladislav</t>
  </si>
  <si>
    <t>Šostek Jaromír</t>
  </si>
  <si>
    <t>Bodování:</t>
  </si>
  <si>
    <t>1. místo</t>
  </si>
  <si>
    <t>15 b</t>
  </si>
  <si>
    <t>2. místo</t>
  </si>
  <si>
    <t>12 b</t>
  </si>
  <si>
    <t>3. místo</t>
  </si>
  <si>
    <t>10 b</t>
  </si>
  <si>
    <t>4. místo</t>
  </si>
  <si>
    <t>8 b</t>
  </si>
  <si>
    <t>5. místo</t>
  </si>
  <si>
    <t>6 b</t>
  </si>
  <si>
    <t>6. místo</t>
  </si>
  <si>
    <t>5 b</t>
  </si>
  <si>
    <t>7. místo</t>
  </si>
  <si>
    <t>4 b</t>
  </si>
  <si>
    <t>8. místo</t>
  </si>
  <si>
    <t>3 b</t>
  </si>
  <si>
    <t>9. místo</t>
  </si>
  <si>
    <t>2 b</t>
  </si>
  <si>
    <t>10. místo</t>
  </si>
  <si>
    <t>1 b</t>
  </si>
  <si>
    <t>Kačírek Krantišek</t>
  </si>
  <si>
    <t>Veselský Petr</t>
  </si>
  <si>
    <t>MK Žďár nad Sázavou</t>
  </si>
  <si>
    <t>Eduard Nechvátal, ml.</t>
  </si>
  <si>
    <t>Veselý Martin</t>
  </si>
  <si>
    <t>MK Nový Bor</t>
  </si>
  <si>
    <t>Stock Car</t>
  </si>
  <si>
    <t>Sita Libor</t>
  </si>
  <si>
    <t>Černý Kryštof, ž.</t>
  </si>
  <si>
    <t>Volf Tomáš, ž.</t>
  </si>
  <si>
    <t>Stejskal Tomáš</t>
  </si>
  <si>
    <t>Nonnerová Pavlínka, ž.</t>
  </si>
  <si>
    <t>David Nachtnebl, ž.</t>
  </si>
  <si>
    <t>ME-Cest/24</t>
  </si>
  <si>
    <t>Kalhous Roman</t>
  </si>
  <si>
    <t xml:space="preserve">            </t>
  </si>
  <si>
    <t>Oldtimer</t>
  </si>
  <si>
    <t>Tomáš Ťok</t>
  </si>
  <si>
    <t>Libor Sita</t>
  </si>
  <si>
    <t>Pavel Nonner</t>
  </si>
  <si>
    <t>AMC Praha 6</t>
  </si>
  <si>
    <t>Pavel Hrabal</t>
  </si>
  <si>
    <t>Pavel Svoboda</t>
  </si>
  <si>
    <t>Pavel Koula</t>
  </si>
  <si>
    <t>Martin Veselý</t>
  </si>
  <si>
    <t>Kategorie</t>
  </si>
  <si>
    <t>Pořadí</t>
  </si>
  <si>
    <t>Slaný</t>
  </si>
  <si>
    <t>Jablonné</t>
  </si>
  <si>
    <t>Ústí n/L</t>
  </si>
  <si>
    <t>Znětínek</t>
  </si>
  <si>
    <t>Praha 6</t>
  </si>
  <si>
    <t>Závěrečné body</t>
  </si>
  <si>
    <t>Výsledné pořadí</t>
  </si>
  <si>
    <t>20 b</t>
  </si>
  <si>
    <t>18 b</t>
  </si>
  <si>
    <t>16 b</t>
  </si>
  <si>
    <t>14 b</t>
  </si>
  <si>
    <t>11 b</t>
  </si>
  <si>
    <t>9 b</t>
  </si>
  <si>
    <t>7 b</t>
  </si>
  <si>
    <t>11. místo</t>
  </si>
  <si>
    <t>12. místo</t>
  </si>
  <si>
    <t>13. místo</t>
  </si>
  <si>
    <t>14. místo</t>
  </si>
  <si>
    <t>15. místo</t>
  </si>
  <si>
    <t>16. místo</t>
  </si>
  <si>
    <t>Tomáš Stejskal</t>
  </si>
  <si>
    <t>Petr Vaněček</t>
  </si>
  <si>
    <t>Štěpán Kovář</t>
  </si>
  <si>
    <t>Luděk Seifert</t>
  </si>
  <si>
    <t>Pavlínka Nonnerová</t>
  </si>
  <si>
    <t>Body krácené</t>
  </si>
  <si>
    <t>Konečné pořadí</t>
  </si>
  <si>
    <t>Lukáš  Motl</t>
  </si>
  <si>
    <t>Jaroslav Kalfeřt</t>
  </si>
  <si>
    <t>Pořadí žáků</t>
  </si>
  <si>
    <t>MČR Nascar - celkové pořadí seriálu 2017</t>
  </si>
  <si>
    <t>A1/24 1977</t>
  </si>
  <si>
    <t xml:space="preserve">OLD/24M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</si>
</sst>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17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19" borderId="11" xfId="0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0" fontId="6" fillId="28" borderId="11" xfId="0" applyFont="1" applyFill="1" applyBorder="1" applyAlignment="1">
      <alignment horizontal="center"/>
    </xf>
    <xf numFmtId="0" fontId="6" fillId="29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" fillId="27" borderId="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27" borderId="1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110" zoomScaleNormal="110" zoomScalePageLayoutView="0" workbookViewId="0" topLeftCell="A1">
      <selection activeCell="E40" sqref="E40"/>
    </sheetView>
  </sheetViews>
  <sheetFormatPr defaultColWidth="9.140625" defaultRowHeight="12.75"/>
  <cols>
    <col min="1" max="1" width="18.421875" style="0" customWidth="1"/>
    <col min="2" max="2" width="19.421875" style="0" customWidth="1"/>
    <col min="3" max="3" width="25.421875" style="0" customWidth="1"/>
    <col min="4" max="8" width="12.7109375" style="0" customWidth="1"/>
    <col min="9" max="9" width="13.57421875" style="0" customWidth="1"/>
    <col min="10" max="10" width="13.7109375" style="0" customWidth="1"/>
    <col min="11" max="11" width="16.421875" style="0" customWidth="1"/>
  </cols>
  <sheetData>
    <row r="1" spans="1:11" ht="23.25">
      <c r="A1" s="48" t="s">
        <v>105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ht="18.75" thickBot="1">
      <c r="A3" s="45" t="s">
        <v>73</v>
      </c>
      <c r="B3" s="46" t="s">
        <v>107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ht="13.5" thickBot="1">
      <c r="A4" s="26"/>
      <c r="B4" s="12" t="s">
        <v>0</v>
      </c>
      <c r="C4" s="12" t="s">
        <v>1</v>
      </c>
      <c r="D4" s="14" t="s">
        <v>2</v>
      </c>
      <c r="E4" s="15" t="s">
        <v>3</v>
      </c>
      <c r="F4" s="9" t="s">
        <v>4</v>
      </c>
      <c r="G4" s="16" t="s">
        <v>5</v>
      </c>
      <c r="H4" s="17" t="s">
        <v>6</v>
      </c>
      <c r="I4" s="25" t="s">
        <v>7</v>
      </c>
      <c r="J4" s="47" t="s">
        <v>100</v>
      </c>
      <c r="K4" s="47" t="s">
        <v>101</v>
      </c>
    </row>
    <row r="5" spans="1:11" ht="12.75">
      <c r="A5" s="3">
        <v>1</v>
      </c>
      <c r="B5" s="4" t="s">
        <v>8</v>
      </c>
      <c r="C5" s="6" t="s">
        <v>9</v>
      </c>
      <c r="D5" s="13">
        <v>15</v>
      </c>
      <c r="E5" s="13">
        <v>15</v>
      </c>
      <c r="F5" s="13">
        <v>15</v>
      </c>
      <c r="G5" s="13">
        <v>12</v>
      </c>
      <c r="H5" s="13">
        <v>8</v>
      </c>
      <c r="I5" s="5">
        <f>SUM(D5:H5)</f>
        <v>65</v>
      </c>
      <c r="J5" s="5">
        <v>57</v>
      </c>
      <c r="K5" s="5">
        <v>1</v>
      </c>
    </row>
    <row r="6" spans="1:11" ht="12.75">
      <c r="A6" s="3">
        <f>A5+1</f>
        <v>2</v>
      </c>
      <c r="B6" s="4" t="s">
        <v>10</v>
      </c>
      <c r="C6" s="22" t="s">
        <v>11</v>
      </c>
      <c r="D6" s="13">
        <v>12</v>
      </c>
      <c r="E6" s="13">
        <v>12</v>
      </c>
      <c r="F6" s="13">
        <v>0</v>
      </c>
      <c r="G6" s="13">
        <v>15</v>
      </c>
      <c r="H6" s="13">
        <v>15</v>
      </c>
      <c r="I6" s="5">
        <f aca="true" t="shared" si="0" ref="I6:I20">SUM(D6:H6)</f>
        <v>54</v>
      </c>
      <c r="J6" s="5">
        <v>54</v>
      </c>
      <c r="K6" s="5">
        <f>K5+1</f>
        <v>2</v>
      </c>
    </row>
    <row r="7" spans="1:11" ht="12.75">
      <c r="A7" s="3">
        <f aca="true" t="shared" si="1" ref="A7:A20">A6+1</f>
        <v>3</v>
      </c>
      <c r="B7" s="4" t="s">
        <v>12</v>
      </c>
      <c r="C7" s="6" t="s">
        <v>13</v>
      </c>
      <c r="D7" s="13">
        <v>10</v>
      </c>
      <c r="E7" s="13">
        <v>10</v>
      </c>
      <c r="F7" s="13">
        <v>12</v>
      </c>
      <c r="G7" s="13">
        <v>0</v>
      </c>
      <c r="H7" s="13">
        <v>10</v>
      </c>
      <c r="I7" s="5">
        <f t="shared" si="0"/>
        <v>42</v>
      </c>
      <c r="J7" s="5">
        <v>42</v>
      </c>
      <c r="K7" s="5">
        <f aca="true" t="shared" si="2" ref="K7:K20">K6+1</f>
        <v>3</v>
      </c>
    </row>
    <row r="8" spans="1:11" ht="12.75">
      <c r="A8" s="3">
        <f t="shared" si="1"/>
        <v>4</v>
      </c>
      <c r="B8" s="4" t="s">
        <v>14</v>
      </c>
      <c r="C8" s="6" t="s">
        <v>15</v>
      </c>
      <c r="D8" s="13">
        <v>5</v>
      </c>
      <c r="E8" s="13">
        <v>8</v>
      </c>
      <c r="F8" s="13">
        <v>6</v>
      </c>
      <c r="G8" s="13">
        <v>0</v>
      </c>
      <c r="H8" s="13">
        <v>0</v>
      </c>
      <c r="I8" s="5">
        <f t="shared" si="0"/>
        <v>19</v>
      </c>
      <c r="J8" s="5">
        <v>19</v>
      </c>
      <c r="K8" s="5">
        <f t="shared" si="2"/>
        <v>4</v>
      </c>
    </row>
    <row r="9" spans="1:11" ht="12.75">
      <c r="A9" s="3">
        <f t="shared" si="1"/>
        <v>5</v>
      </c>
      <c r="B9" s="4" t="s">
        <v>16</v>
      </c>
      <c r="C9" s="35" t="s">
        <v>24</v>
      </c>
      <c r="D9" s="13">
        <v>0</v>
      </c>
      <c r="E9" s="13">
        <v>0</v>
      </c>
      <c r="F9" s="13">
        <v>10</v>
      </c>
      <c r="G9" s="13">
        <v>5</v>
      </c>
      <c r="H9" s="13">
        <v>0</v>
      </c>
      <c r="I9" s="5">
        <f t="shared" si="0"/>
        <v>15</v>
      </c>
      <c r="J9" s="5">
        <v>15</v>
      </c>
      <c r="K9" s="5">
        <f t="shared" si="2"/>
        <v>5</v>
      </c>
    </row>
    <row r="10" spans="1:11" ht="12.75">
      <c r="A10" s="3">
        <f t="shared" si="1"/>
        <v>6</v>
      </c>
      <c r="B10" s="4" t="s">
        <v>17</v>
      </c>
      <c r="C10" s="22" t="s">
        <v>11</v>
      </c>
      <c r="D10" s="13">
        <v>8</v>
      </c>
      <c r="E10" s="13">
        <v>0</v>
      </c>
      <c r="F10" s="13">
        <v>0</v>
      </c>
      <c r="G10" s="13">
        <v>0</v>
      </c>
      <c r="H10" s="13">
        <v>5</v>
      </c>
      <c r="I10" s="5">
        <f t="shared" si="0"/>
        <v>13</v>
      </c>
      <c r="J10" s="5">
        <v>13</v>
      </c>
      <c r="K10" s="5">
        <f t="shared" si="2"/>
        <v>6</v>
      </c>
    </row>
    <row r="11" spans="1:11" ht="12.75">
      <c r="A11" s="3">
        <f t="shared" si="1"/>
        <v>7</v>
      </c>
      <c r="B11" s="4" t="s">
        <v>20</v>
      </c>
      <c r="C11" s="6" t="s">
        <v>13</v>
      </c>
      <c r="D11" s="13">
        <v>6</v>
      </c>
      <c r="E11" s="13">
        <v>0</v>
      </c>
      <c r="F11" s="13">
        <v>0</v>
      </c>
      <c r="G11" s="13">
        <v>0</v>
      </c>
      <c r="H11" s="13">
        <v>6</v>
      </c>
      <c r="I11" s="5">
        <f t="shared" si="0"/>
        <v>12</v>
      </c>
      <c r="J11" s="5">
        <v>12</v>
      </c>
      <c r="K11" s="5">
        <f t="shared" si="2"/>
        <v>7</v>
      </c>
    </row>
    <row r="12" spans="1:11" ht="12.75">
      <c r="A12" s="3">
        <f t="shared" si="1"/>
        <v>8</v>
      </c>
      <c r="B12" s="31" t="s">
        <v>97</v>
      </c>
      <c r="C12" s="22" t="s">
        <v>11</v>
      </c>
      <c r="D12" s="13">
        <v>0</v>
      </c>
      <c r="E12" s="13">
        <v>0</v>
      </c>
      <c r="F12" s="13">
        <v>0</v>
      </c>
      <c r="G12" s="13">
        <v>0</v>
      </c>
      <c r="H12" s="13">
        <v>12</v>
      </c>
      <c r="I12" s="5">
        <f t="shared" si="0"/>
        <v>12</v>
      </c>
      <c r="J12" s="5">
        <v>12</v>
      </c>
      <c r="K12" s="5">
        <f t="shared" si="2"/>
        <v>8</v>
      </c>
    </row>
    <row r="13" spans="1:11" ht="12.75">
      <c r="A13" s="3">
        <f t="shared" si="1"/>
        <v>9</v>
      </c>
      <c r="B13" s="4" t="s">
        <v>95</v>
      </c>
      <c r="C13" s="22" t="s">
        <v>24</v>
      </c>
      <c r="D13" s="13">
        <v>0</v>
      </c>
      <c r="E13" s="13">
        <v>0</v>
      </c>
      <c r="F13" s="13">
        <v>0</v>
      </c>
      <c r="G13" s="13">
        <v>10</v>
      </c>
      <c r="H13" s="13">
        <v>0</v>
      </c>
      <c r="I13" s="5">
        <f t="shared" si="0"/>
        <v>10</v>
      </c>
      <c r="J13" s="5">
        <v>10</v>
      </c>
      <c r="K13" s="5">
        <f t="shared" si="2"/>
        <v>9</v>
      </c>
    </row>
    <row r="14" spans="1:11" ht="12.75">
      <c r="A14" s="3">
        <f t="shared" si="1"/>
        <v>10</v>
      </c>
      <c r="B14" s="4" t="s">
        <v>18</v>
      </c>
      <c r="C14" s="6" t="s">
        <v>19</v>
      </c>
      <c r="D14" s="13">
        <v>0</v>
      </c>
      <c r="E14" s="13">
        <v>0</v>
      </c>
      <c r="F14" s="13">
        <v>8</v>
      </c>
      <c r="G14" s="13">
        <v>0</v>
      </c>
      <c r="H14" s="13">
        <v>0</v>
      </c>
      <c r="I14" s="5">
        <f t="shared" si="0"/>
        <v>8</v>
      </c>
      <c r="J14" s="5">
        <v>8</v>
      </c>
      <c r="K14" s="5">
        <f t="shared" si="2"/>
        <v>10</v>
      </c>
    </row>
    <row r="15" spans="1:11" ht="12.75">
      <c r="A15" s="3">
        <f t="shared" si="1"/>
        <v>11</v>
      </c>
      <c r="B15" s="4" t="s">
        <v>25</v>
      </c>
      <c r="C15" s="22" t="s">
        <v>24</v>
      </c>
      <c r="D15" s="13">
        <v>0</v>
      </c>
      <c r="E15" s="13">
        <v>0</v>
      </c>
      <c r="F15" s="13">
        <v>0</v>
      </c>
      <c r="G15" s="13">
        <v>8</v>
      </c>
      <c r="H15" s="13">
        <v>0</v>
      </c>
      <c r="I15" s="5">
        <f t="shared" si="0"/>
        <v>8</v>
      </c>
      <c r="J15" s="5">
        <v>8</v>
      </c>
      <c r="K15" s="5">
        <f t="shared" si="2"/>
        <v>11</v>
      </c>
    </row>
    <row r="16" spans="1:11" ht="12.75">
      <c r="A16" s="3">
        <f t="shared" si="1"/>
        <v>12</v>
      </c>
      <c r="B16" s="4" t="s">
        <v>21</v>
      </c>
      <c r="C16" s="22" t="s">
        <v>22</v>
      </c>
      <c r="D16" s="13">
        <v>0</v>
      </c>
      <c r="E16" s="13">
        <v>6</v>
      </c>
      <c r="F16" s="13">
        <v>0</v>
      </c>
      <c r="G16" s="13">
        <v>0</v>
      </c>
      <c r="H16" s="13">
        <v>0</v>
      </c>
      <c r="I16" s="5">
        <f t="shared" si="0"/>
        <v>6</v>
      </c>
      <c r="J16" s="5">
        <v>6</v>
      </c>
      <c r="K16" s="5">
        <f t="shared" si="2"/>
        <v>12</v>
      </c>
    </row>
    <row r="17" spans="1:11" ht="12.75">
      <c r="A17" s="3">
        <f t="shared" si="1"/>
        <v>13</v>
      </c>
      <c r="B17" s="4" t="s">
        <v>23</v>
      </c>
      <c r="C17" s="22" t="s">
        <v>24</v>
      </c>
      <c r="D17" s="13">
        <v>0</v>
      </c>
      <c r="E17" s="13">
        <v>0</v>
      </c>
      <c r="F17" s="13">
        <v>0</v>
      </c>
      <c r="G17" s="13">
        <v>6</v>
      </c>
      <c r="H17" s="13">
        <v>0</v>
      </c>
      <c r="I17" s="5">
        <f t="shared" si="0"/>
        <v>6</v>
      </c>
      <c r="J17" s="5">
        <v>6</v>
      </c>
      <c r="K17" s="5">
        <f t="shared" si="2"/>
        <v>13</v>
      </c>
    </row>
    <row r="18" spans="1:11" ht="12.75">
      <c r="A18" s="3">
        <f t="shared" si="1"/>
        <v>14</v>
      </c>
      <c r="B18" s="4" t="s">
        <v>26</v>
      </c>
      <c r="C18" s="6" t="s">
        <v>15</v>
      </c>
      <c r="D18" s="13">
        <v>0</v>
      </c>
      <c r="E18" s="13">
        <v>0</v>
      </c>
      <c r="F18" s="13">
        <v>5</v>
      </c>
      <c r="G18" s="13">
        <v>0</v>
      </c>
      <c r="H18" s="13">
        <v>0</v>
      </c>
      <c r="I18" s="5">
        <f t="shared" si="0"/>
        <v>5</v>
      </c>
      <c r="J18" s="5">
        <v>5</v>
      </c>
      <c r="K18" s="5">
        <f t="shared" si="2"/>
        <v>14</v>
      </c>
    </row>
    <row r="19" spans="1:11" ht="12.75">
      <c r="A19" s="3">
        <f t="shared" si="1"/>
        <v>15</v>
      </c>
      <c r="B19" s="4" t="s">
        <v>98</v>
      </c>
      <c r="C19" s="22" t="s">
        <v>11</v>
      </c>
      <c r="D19" s="13">
        <v>0</v>
      </c>
      <c r="E19" s="13">
        <v>0</v>
      </c>
      <c r="F19" s="13">
        <v>0</v>
      </c>
      <c r="G19" s="13">
        <v>0</v>
      </c>
      <c r="H19" s="13">
        <v>4</v>
      </c>
      <c r="I19" s="5">
        <f t="shared" si="0"/>
        <v>4</v>
      </c>
      <c r="J19" s="5">
        <v>4</v>
      </c>
      <c r="K19" s="5">
        <f t="shared" si="2"/>
        <v>15</v>
      </c>
    </row>
    <row r="20" spans="1:11" ht="12.75">
      <c r="A20" s="3">
        <f t="shared" si="1"/>
        <v>16</v>
      </c>
      <c r="B20" s="31" t="s">
        <v>99</v>
      </c>
      <c r="C20" s="6" t="s">
        <v>13</v>
      </c>
      <c r="D20" s="13">
        <v>0</v>
      </c>
      <c r="E20" s="13">
        <v>0</v>
      </c>
      <c r="F20" s="13">
        <v>0</v>
      </c>
      <c r="G20" s="13">
        <v>0</v>
      </c>
      <c r="H20" s="13">
        <v>3</v>
      </c>
      <c r="I20" s="5">
        <f t="shared" si="0"/>
        <v>3</v>
      </c>
      <c r="J20" s="5">
        <v>3</v>
      </c>
      <c r="K20" s="5">
        <f t="shared" si="2"/>
        <v>16</v>
      </c>
    </row>
    <row r="22" spans="1:3" ht="12.75" hidden="1">
      <c r="A22" s="8" t="s">
        <v>27</v>
      </c>
      <c r="B22" s="1" t="s">
        <v>28</v>
      </c>
      <c r="C22" s="1" t="s">
        <v>29</v>
      </c>
    </row>
    <row r="23" spans="2:3" ht="12.75" hidden="1">
      <c r="B23" s="1" t="s">
        <v>30</v>
      </c>
      <c r="C23" s="1" t="s">
        <v>31</v>
      </c>
    </row>
    <row r="24" spans="2:3" ht="12.75" hidden="1">
      <c r="B24" s="1" t="s">
        <v>32</v>
      </c>
      <c r="C24" s="1" t="s">
        <v>33</v>
      </c>
    </row>
    <row r="25" spans="2:3" ht="12.75" hidden="1">
      <c r="B25" s="1" t="s">
        <v>34</v>
      </c>
      <c r="C25" s="1" t="s">
        <v>35</v>
      </c>
    </row>
    <row r="26" spans="2:3" ht="12.75" hidden="1">
      <c r="B26" s="1" t="s">
        <v>36</v>
      </c>
      <c r="C26" s="1" t="s">
        <v>37</v>
      </c>
    </row>
    <row r="27" spans="2:3" ht="12.75" hidden="1">
      <c r="B27" s="1" t="s">
        <v>38</v>
      </c>
      <c r="C27" s="1" t="s">
        <v>39</v>
      </c>
    </row>
    <row r="28" spans="2:3" ht="12.75" hidden="1">
      <c r="B28" s="1" t="s">
        <v>40</v>
      </c>
      <c r="C28" s="1" t="s">
        <v>41</v>
      </c>
    </row>
    <row r="29" spans="2:3" ht="12.75" hidden="1">
      <c r="B29" s="1" t="s">
        <v>42</v>
      </c>
      <c r="C29" s="1" t="s">
        <v>43</v>
      </c>
    </row>
    <row r="30" spans="2:3" ht="12.75" hidden="1">
      <c r="B30" s="1" t="s">
        <v>44</v>
      </c>
      <c r="C30" s="1" t="s">
        <v>45</v>
      </c>
    </row>
    <row r="31" spans="2:3" ht="12.75" hidden="1">
      <c r="B31" s="1" t="s">
        <v>46</v>
      </c>
      <c r="C31" s="1" t="s">
        <v>47</v>
      </c>
    </row>
  </sheetData>
  <sheetProtection/>
  <mergeCells count="1">
    <mergeCell ref="A1:K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110" zoomScaleNormal="110" zoomScalePageLayoutView="0" workbookViewId="0" topLeftCell="A1">
      <selection activeCell="B38" sqref="B38"/>
    </sheetView>
  </sheetViews>
  <sheetFormatPr defaultColWidth="9.140625" defaultRowHeight="12.75"/>
  <cols>
    <col min="1" max="1" width="15.7109375" style="21" customWidth="1"/>
    <col min="2" max="2" width="20.140625" style="21" customWidth="1"/>
    <col min="3" max="3" width="25.57421875" style="21" customWidth="1"/>
    <col min="4" max="8" width="12.7109375" style="21" customWidth="1"/>
    <col min="9" max="9" width="13.28125" style="21" customWidth="1"/>
    <col min="10" max="10" width="15.421875" style="21" customWidth="1"/>
    <col min="11" max="11" width="16.7109375" style="21" customWidth="1"/>
    <col min="12" max="16384" width="9.140625" style="21" customWidth="1"/>
  </cols>
  <sheetData>
    <row r="1" spans="1:11" ht="23.25">
      <c r="A1" s="48" t="s">
        <v>105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12.75">
      <c r="A2"/>
    </row>
    <row r="3" spans="1:2" s="20" customFormat="1" ht="18.75" thickBot="1">
      <c r="A3" s="45" t="s">
        <v>73</v>
      </c>
      <c r="B3" s="46" t="s">
        <v>106</v>
      </c>
    </row>
    <row r="4" spans="1:11" ht="13.5" thickBot="1">
      <c r="A4" s="12"/>
      <c r="B4" s="12" t="s">
        <v>0</v>
      </c>
      <c r="C4" s="12" t="s">
        <v>1</v>
      </c>
      <c r="D4" s="14" t="s">
        <v>2</v>
      </c>
      <c r="E4" s="15" t="s">
        <v>3</v>
      </c>
      <c r="F4" s="9" t="s">
        <v>4</v>
      </c>
      <c r="G4" s="16" t="s">
        <v>5</v>
      </c>
      <c r="H4" s="17" t="s">
        <v>6</v>
      </c>
      <c r="I4" s="25" t="s">
        <v>7</v>
      </c>
      <c r="J4" s="47" t="s">
        <v>100</v>
      </c>
      <c r="K4" s="47" t="s">
        <v>101</v>
      </c>
    </row>
    <row r="5" spans="1:11" ht="12.75">
      <c r="A5" s="3">
        <v>1</v>
      </c>
      <c r="B5" s="4" t="s">
        <v>12</v>
      </c>
      <c r="C5" s="6" t="s">
        <v>13</v>
      </c>
      <c r="D5" s="13">
        <v>12</v>
      </c>
      <c r="E5" s="13">
        <v>15</v>
      </c>
      <c r="F5" s="13">
        <v>15</v>
      </c>
      <c r="G5" s="13">
        <v>0</v>
      </c>
      <c r="H5" s="13">
        <v>15</v>
      </c>
      <c r="I5" s="5">
        <f>SUM(D5:H5)</f>
        <v>57</v>
      </c>
      <c r="J5" s="5">
        <v>57</v>
      </c>
      <c r="K5" s="5">
        <v>1</v>
      </c>
    </row>
    <row r="6" spans="1:11" ht="12.75">
      <c r="A6" s="3">
        <f aca="true" t="shared" si="0" ref="A6:A17">A5+1</f>
        <v>2</v>
      </c>
      <c r="B6" s="4" t="s">
        <v>10</v>
      </c>
      <c r="C6" s="22" t="s">
        <v>11</v>
      </c>
      <c r="D6" s="13">
        <v>15</v>
      </c>
      <c r="E6" s="13">
        <v>12</v>
      </c>
      <c r="F6" s="13">
        <v>0</v>
      </c>
      <c r="G6" s="13">
        <v>12</v>
      </c>
      <c r="H6" s="13">
        <v>12</v>
      </c>
      <c r="I6" s="5">
        <f aca="true" t="shared" si="1" ref="I6:I17">SUM(D6:H6)</f>
        <v>51</v>
      </c>
      <c r="J6" s="5">
        <v>51</v>
      </c>
      <c r="K6" s="5">
        <f aca="true" t="shared" si="2" ref="K6:K17">K5+1</f>
        <v>2</v>
      </c>
    </row>
    <row r="7" spans="1:11" ht="12.75">
      <c r="A7" s="3">
        <f t="shared" si="0"/>
        <v>3</v>
      </c>
      <c r="B7" s="4" t="s">
        <v>8</v>
      </c>
      <c r="C7" s="6" t="s">
        <v>9</v>
      </c>
      <c r="D7" s="13">
        <v>0</v>
      </c>
      <c r="E7" s="13">
        <v>8</v>
      </c>
      <c r="F7" s="13">
        <v>6</v>
      </c>
      <c r="G7" s="13">
        <v>8</v>
      </c>
      <c r="H7" s="13">
        <v>6</v>
      </c>
      <c r="I7" s="5">
        <f t="shared" si="1"/>
        <v>28</v>
      </c>
      <c r="J7" s="5">
        <v>28</v>
      </c>
      <c r="K7" s="5">
        <f t="shared" si="2"/>
        <v>3</v>
      </c>
    </row>
    <row r="8" spans="1:11" ht="12.75">
      <c r="A8" s="3">
        <f t="shared" si="0"/>
        <v>4</v>
      </c>
      <c r="B8" s="4" t="s">
        <v>14</v>
      </c>
      <c r="C8" s="6" t="s">
        <v>15</v>
      </c>
      <c r="D8" s="13">
        <v>8</v>
      </c>
      <c r="E8" s="13">
        <v>10</v>
      </c>
      <c r="F8" s="13">
        <v>8</v>
      </c>
      <c r="G8" s="13">
        <v>0</v>
      </c>
      <c r="H8" s="13">
        <v>0</v>
      </c>
      <c r="I8" s="5">
        <f t="shared" si="1"/>
        <v>26</v>
      </c>
      <c r="J8" s="5">
        <v>26</v>
      </c>
      <c r="K8" s="5">
        <f t="shared" si="2"/>
        <v>4</v>
      </c>
    </row>
    <row r="9" spans="1:11" ht="12.75">
      <c r="A9" s="3">
        <f t="shared" si="0"/>
        <v>5</v>
      </c>
      <c r="B9" s="4" t="s">
        <v>48</v>
      </c>
      <c r="C9" s="35" t="s">
        <v>24</v>
      </c>
      <c r="D9" s="13">
        <v>0</v>
      </c>
      <c r="E9" s="13">
        <v>0</v>
      </c>
      <c r="F9" s="13">
        <v>10</v>
      </c>
      <c r="G9" s="13">
        <v>15</v>
      </c>
      <c r="H9" s="13">
        <v>0</v>
      </c>
      <c r="I9" s="5">
        <f t="shared" si="1"/>
        <v>25</v>
      </c>
      <c r="J9" s="5">
        <v>25</v>
      </c>
      <c r="K9" s="5">
        <f t="shared" si="2"/>
        <v>5</v>
      </c>
    </row>
    <row r="10" spans="1:11" ht="12.75">
      <c r="A10" s="3">
        <f t="shared" si="0"/>
        <v>6</v>
      </c>
      <c r="B10" s="4" t="s">
        <v>17</v>
      </c>
      <c r="C10" s="22" t="s">
        <v>11</v>
      </c>
      <c r="D10" s="13">
        <v>10</v>
      </c>
      <c r="E10" s="13">
        <v>0</v>
      </c>
      <c r="F10" s="13">
        <v>0</v>
      </c>
      <c r="G10" s="13">
        <v>0</v>
      </c>
      <c r="H10" s="13">
        <v>8</v>
      </c>
      <c r="I10" s="5">
        <f t="shared" si="1"/>
        <v>18</v>
      </c>
      <c r="J10" s="5">
        <v>18</v>
      </c>
      <c r="K10" s="5">
        <f t="shared" si="2"/>
        <v>6</v>
      </c>
    </row>
    <row r="11" spans="1:11" ht="12.75">
      <c r="A11" s="3">
        <f t="shared" si="0"/>
        <v>7</v>
      </c>
      <c r="B11" s="4" t="s">
        <v>49</v>
      </c>
      <c r="C11" s="22" t="s">
        <v>50</v>
      </c>
      <c r="D11" s="13">
        <v>0</v>
      </c>
      <c r="E11" s="13">
        <v>0</v>
      </c>
      <c r="F11" s="13">
        <v>12</v>
      </c>
      <c r="G11" s="13">
        <v>0</v>
      </c>
      <c r="H11" s="13">
        <v>0</v>
      </c>
      <c r="I11" s="5">
        <f t="shared" si="1"/>
        <v>12</v>
      </c>
      <c r="J11" s="5">
        <v>12</v>
      </c>
      <c r="K11" s="5">
        <f t="shared" si="2"/>
        <v>7</v>
      </c>
    </row>
    <row r="12" spans="1:11" ht="12.75">
      <c r="A12" s="3">
        <f t="shared" si="0"/>
        <v>8</v>
      </c>
      <c r="B12" s="4" t="s">
        <v>25</v>
      </c>
      <c r="C12" s="22" t="s">
        <v>24</v>
      </c>
      <c r="D12" s="13">
        <v>0</v>
      </c>
      <c r="E12" s="13">
        <v>0</v>
      </c>
      <c r="F12" s="13">
        <v>0</v>
      </c>
      <c r="G12" s="13">
        <v>10</v>
      </c>
      <c r="H12" s="13">
        <v>0</v>
      </c>
      <c r="I12" s="5">
        <f t="shared" si="1"/>
        <v>10</v>
      </c>
      <c r="J12" s="5">
        <v>10</v>
      </c>
      <c r="K12" s="5">
        <f t="shared" si="2"/>
        <v>8</v>
      </c>
    </row>
    <row r="13" spans="1:11" ht="12.75">
      <c r="A13" s="3">
        <f t="shared" si="0"/>
        <v>9</v>
      </c>
      <c r="B13" s="4" t="s">
        <v>98</v>
      </c>
      <c r="C13" s="22" t="s">
        <v>11</v>
      </c>
      <c r="D13" s="13">
        <v>0</v>
      </c>
      <c r="E13" s="13">
        <v>0</v>
      </c>
      <c r="F13" s="13">
        <v>0</v>
      </c>
      <c r="G13" s="13">
        <v>0</v>
      </c>
      <c r="H13" s="13">
        <v>10</v>
      </c>
      <c r="I13" s="5">
        <f t="shared" si="1"/>
        <v>10</v>
      </c>
      <c r="J13" s="5">
        <v>10</v>
      </c>
      <c r="K13" s="5">
        <f t="shared" si="2"/>
        <v>9</v>
      </c>
    </row>
    <row r="14" spans="1:11" ht="12.75">
      <c r="A14" s="3">
        <f t="shared" si="0"/>
        <v>10</v>
      </c>
      <c r="B14" s="4" t="s">
        <v>26</v>
      </c>
      <c r="C14" s="6" t="s">
        <v>15</v>
      </c>
      <c r="D14" s="13">
        <v>6</v>
      </c>
      <c r="E14" s="13">
        <v>0</v>
      </c>
      <c r="F14" s="13">
        <v>0</v>
      </c>
      <c r="G14" s="13">
        <v>0</v>
      </c>
      <c r="H14" s="13">
        <v>0</v>
      </c>
      <c r="I14" s="5">
        <f t="shared" si="1"/>
        <v>6</v>
      </c>
      <c r="J14" s="5">
        <v>6</v>
      </c>
      <c r="K14" s="5">
        <f t="shared" si="2"/>
        <v>10</v>
      </c>
    </row>
    <row r="15" spans="1:11" ht="12.75">
      <c r="A15" s="3">
        <f t="shared" si="0"/>
        <v>11</v>
      </c>
      <c r="B15" s="4" t="s">
        <v>51</v>
      </c>
      <c r="C15" s="22" t="s">
        <v>22</v>
      </c>
      <c r="D15" s="13">
        <v>0</v>
      </c>
      <c r="E15" s="13">
        <v>6</v>
      </c>
      <c r="F15" s="13">
        <v>0</v>
      </c>
      <c r="G15" s="13">
        <v>0</v>
      </c>
      <c r="H15" s="13">
        <v>0</v>
      </c>
      <c r="I15" s="5">
        <f t="shared" si="1"/>
        <v>6</v>
      </c>
      <c r="J15" s="5">
        <v>6</v>
      </c>
      <c r="K15" s="5">
        <f t="shared" si="2"/>
        <v>11</v>
      </c>
    </row>
    <row r="16" spans="1:11" ht="12.75">
      <c r="A16" s="3">
        <f t="shared" si="0"/>
        <v>12</v>
      </c>
      <c r="B16" s="4" t="s">
        <v>52</v>
      </c>
      <c r="C16" s="6" t="s">
        <v>53</v>
      </c>
      <c r="D16" s="13">
        <v>5</v>
      </c>
      <c r="E16" s="13">
        <v>0</v>
      </c>
      <c r="F16" s="13">
        <v>0</v>
      </c>
      <c r="G16" s="13">
        <v>0</v>
      </c>
      <c r="H16" s="13">
        <v>0</v>
      </c>
      <c r="I16" s="5">
        <f t="shared" si="1"/>
        <v>5</v>
      </c>
      <c r="J16" s="5">
        <v>5</v>
      </c>
      <c r="K16" s="5">
        <f t="shared" si="2"/>
        <v>12</v>
      </c>
    </row>
    <row r="17" spans="1:11" ht="12.75">
      <c r="A17" s="3">
        <f t="shared" si="0"/>
        <v>13</v>
      </c>
      <c r="B17" s="31" t="s">
        <v>99</v>
      </c>
      <c r="C17" s="6" t="s">
        <v>13</v>
      </c>
      <c r="D17" s="13">
        <v>0</v>
      </c>
      <c r="E17" s="13">
        <v>0</v>
      </c>
      <c r="F17" s="13">
        <v>0</v>
      </c>
      <c r="G17" s="13">
        <v>0</v>
      </c>
      <c r="H17" s="13">
        <v>5</v>
      </c>
      <c r="I17" s="5">
        <f t="shared" si="1"/>
        <v>5</v>
      </c>
      <c r="J17" s="5">
        <v>5</v>
      </c>
      <c r="K17" s="5">
        <f t="shared" si="2"/>
        <v>13</v>
      </c>
    </row>
    <row r="18" spans="4:8" ht="12.75">
      <c r="D18"/>
      <c r="E18"/>
      <c r="F18"/>
      <c r="G18"/>
      <c r="H18"/>
    </row>
    <row r="19" spans="4:8" ht="12.75">
      <c r="D19"/>
      <c r="E19"/>
      <c r="F19"/>
      <c r="G19"/>
      <c r="H19"/>
    </row>
    <row r="20" spans="4:8" ht="12.75">
      <c r="D20"/>
      <c r="E20"/>
      <c r="F20"/>
      <c r="G20"/>
      <c r="H20"/>
    </row>
    <row r="21" spans="4:8" ht="12.75">
      <c r="D21"/>
      <c r="E21"/>
      <c r="F21"/>
      <c r="G21"/>
      <c r="H21"/>
    </row>
    <row r="22" spans="4:8" ht="12.75">
      <c r="D22"/>
      <c r="E22"/>
      <c r="F22"/>
      <c r="G22"/>
      <c r="H22"/>
    </row>
    <row r="23" spans="4:8" ht="12.75">
      <c r="D23"/>
      <c r="E23"/>
      <c r="F23"/>
      <c r="G23"/>
      <c r="H23"/>
    </row>
    <row r="24" spans="4:8" ht="12.75">
      <c r="D24"/>
      <c r="E24"/>
      <c r="F24"/>
      <c r="G24"/>
      <c r="H24"/>
    </row>
    <row r="25" spans="4:8" ht="12.75">
      <c r="D25"/>
      <c r="E25"/>
      <c r="F25"/>
      <c r="G25"/>
      <c r="H25"/>
    </row>
    <row r="26" spans="1:8" ht="12.75" hidden="1">
      <c r="A26" s="8" t="s">
        <v>27</v>
      </c>
      <c r="B26" s="1" t="s">
        <v>28</v>
      </c>
      <c r="C26" s="1" t="s">
        <v>29</v>
      </c>
      <c r="D26"/>
      <c r="E26"/>
      <c r="F26"/>
      <c r="G26"/>
      <c r="H26"/>
    </row>
    <row r="27" spans="1:3" ht="12.75" hidden="1">
      <c r="A27"/>
      <c r="B27" s="1" t="s">
        <v>30</v>
      </c>
      <c r="C27" s="1" t="s">
        <v>31</v>
      </c>
    </row>
    <row r="28" spans="1:3" ht="12.75" hidden="1">
      <c r="A28"/>
      <c r="B28" s="1" t="s">
        <v>32</v>
      </c>
      <c r="C28" s="1" t="s">
        <v>33</v>
      </c>
    </row>
    <row r="29" spans="1:3" ht="12.75" hidden="1">
      <c r="A29"/>
      <c r="B29" s="1" t="s">
        <v>34</v>
      </c>
      <c r="C29" s="1" t="s">
        <v>35</v>
      </c>
    </row>
    <row r="30" spans="1:3" ht="12.75" hidden="1">
      <c r="A30"/>
      <c r="B30" s="1" t="s">
        <v>36</v>
      </c>
      <c r="C30" s="1" t="s">
        <v>37</v>
      </c>
    </row>
    <row r="31" spans="1:3" ht="12.75" hidden="1">
      <c r="A31"/>
      <c r="B31" s="1" t="s">
        <v>38</v>
      </c>
      <c r="C31" s="1" t="s">
        <v>39</v>
      </c>
    </row>
    <row r="32" spans="1:3" ht="12.75" hidden="1">
      <c r="A32"/>
      <c r="B32" s="1" t="s">
        <v>40</v>
      </c>
      <c r="C32" s="1" t="s">
        <v>41</v>
      </c>
    </row>
    <row r="33" spans="1:3" ht="12.75" hidden="1">
      <c r="A33"/>
      <c r="B33" s="1" t="s">
        <v>42</v>
      </c>
      <c r="C33" s="1" t="s">
        <v>43</v>
      </c>
    </row>
    <row r="34" spans="1:3" ht="12.75" hidden="1">
      <c r="A34"/>
      <c r="B34" s="1" t="s">
        <v>44</v>
      </c>
      <c r="C34" s="1" t="s">
        <v>45</v>
      </c>
    </row>
    <row r="35" spans="1:3" ht="12.75" hidden="1">
      <c r="A35"/>
      <c r="B35" s="1" t="s">
        <v>46</v>
      </c>
      <c r="C35" s="1" t="s">
        <v>47</v>
      </c>
    </row>
  </sheetData>
  <sheetProtection/>
  <mergeCells count="1">
    <mergeCell ref="A1:K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110" zoomScaleNormal="110" zoomScalePageLayoutView="0" workbookViewId="0" topLeftCell="A1">
      <selection activeCell="B44" sqref="B44"/>
    </sheetView>
  </sheetViews>
  <sheetFormatPr defaultColWidth="9.140625" defaultRowHeight="12.75"/>
  <cols>
    <col min="1" max="1" width="15.7109375" style="0" customWidth="1"/>
    <col min="2" max="2" width="19.57421875" style="0" customWidth="1"/>
    <col min="3" max="3" width="25.57421875" style="0" customWidth="1"/>
    <col min="4" max="8" width="12.7109375" style="0" customWidth="1"/>
    <col min="9" max="9" width="14.140625" style="0" customWidth="1"/>
    <col min="10" max="10" width="14.7109375" style="0" customWidth="1"/>
    <col min="11" max="11" width="17.28125" style="0" customWidth="1"/>
    <col min="12" max="12" width="11.57421875" style="0" customWidth="1"/>
  </cols>
  <sheetData>
    <row r="1" spans="1:12" ht="23.25">
      <c r="A1" s="48" t="s">
        <v>105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3" spans="1:12" ht="18.75" thickBot="1">
      <c r="A3" s="45" t="s">
        <v>73</v>
      </c>
      <c r="B3" s="46" t="s">
        <v>54</v>
      </c>
      <c r="C3" s="20"/>
      <c r="D3" s="20"/>
      <c r="E3" s="20"/>
      <c r="F3" s="20"/>
      <c r="G3" s="20"/>
      <c r="H3" s="20"/>
      <c r="I3" s="20"/>
      <c r="J3" s="20"/>
      <c r="K3" s="20"/>
      <c r="L3" s="45"/>
    </row>
    <row r="4" spans="1:12" ht="13.5" thickBot="1">
      <c r="A4" s="26"/>
      <c r="B4" s="12" t="s">
        <v>0</v>
      </c>
      <c r="C4" s="12" t="s">
        <v>1</v>
      </c>
      <c r="D4" s="14" t="s">
        <v>2</v>
      </c>
      <c r="E4" s="15" t="s">
        <v>3</v>
      </c>
      <c r="F4" s="9" t="s">
        <v>4</v>
      </c>
      <c r="G4" s="16" t="s">
        <v>5</v>
      </c>
      <c r="H4" s="17" t="s">
        <v>6</v>
      </c>
      <c r="I4" s="25" t="s">
        <v>7</v>
      </c>
      <c r="J4" s="47" t="s">
        <v>100</v>
      </c>
      <c r="K4" s="47" t="s">
        <v>101</v>
      </c>
      <c r="L4" s="47" t="s">
        <v>104</v>
      </c>
    </row>
    <row r="5" spans="1:12" ht="12.75">
      <c r="A5" s="3">
        <v>1</v>
      </c>
      <c r="B5" s="34" t="s">
        <v>10</v>
      </c>
      <c r="C5" s="38" t="s">
        <v>11</v>
      </c>
      <c r="D5" s="36">
        <v>10</v>
      </c>
      <c r="E5" s="36">
        <v>15</v>
      </c>
      <c r="F5" s="36">
        <v>0</v>
      </c>
      <c r="G5" s="36">
        <v>15</v>
      </c>
      <c r="H5" s="36">
        <v>15</v>
      </c>
      <c r="I5" s="37">
        <f aca="true" t="shared" si="0" ref="I5:I25">SUM(D5:H5)</f>
        <v>55</v>
      </c>
      <c r="J5" s="5">
        <v>55</v>
      </c>
      <c r="K5" s="5">
        <v>1</v>
      </c>
      <c r="L5" s="5"/>
    </row>
    <row r="6" spans="1:12" ht="12.75">
      <c r="A6" s="3">
        <f>A5+1</f>
        <v>2</v>
      </c>
      <c r="B6" s="35" t="s">
        <v>55</v>
      </c>
      <c r="C6" s="35" t="s">
        <v>9</v>
      </c>
      <c r="D6" s="36">
        <v>15</v>
      </c>
      <c r="E6" s="36">
        <v>12</v>
      </c>
      <c r="F6" s="36">
        <v>10</v>
      </c>
      <c r="G6" s="36">
        <v>8</v>
      </c>
      <c r="H6" s="36">
        <v>12</v>
      </c>
      <c r="I6" s="37">
        <f t="shared" si="0"/>
        <v>57</v>
      </c>
      <c r="J6" s="5">
        <v>49</v>
      </c>
      <c r="K6" s="5">
        <f>K5+1</f>
        <v>2</v>
      </c>
      <c r="L6" s="5"/>
    </row>
    <row r="7" spans="1:12" ht="12.75">
      <c r="A7" s="3">
        <f aca="true" t="shared" si="1" ref="A7:A25">A6+1</f>
        <v>3</v>
      </c>
      <c r="B7" s="34" t="s">
        <v>8</v>
      </c>
      <c r="C7" s="35" t="s">
        <v>9</v>
      </c>
      <c r="D7" s="36">
        <v>12</v>
      </c>
      <c r="E7" s="36">
        <v>10</v>
      </c>
      <c r="F7" s="36">
        <v>12</v>
      </c>
      <c r="G7" s="36">
        <v>6</v>
      </c>
      <c r="H7" s="36">
        <v>8</v>
      </c>
      <c r="I7" s="37">
        <f t="shared" si="0"/>
        <v>48</v>
      </c>
      <c r="J7" s="5">
        <v>42</v>
      </c>
      <c r="K7" s="5">
        <f aca="true" t="shared" si="2" ref="K7:K25">K6+1</f>
        <v>3</v>
      </c>
      <c r="L7" s="5"/>
    </row>
    <row r="8" spans="1:12" ht="12.75">
      <c r="A8" s="3">
        <f t="shared" si="1"/>
        <v>4</v>
      </c>
      <c r="B8" s="34" t="s">
        <v>12</v>
      </c>
      <c r="C8" s="35" t="s">
        <v>13</v>
      </c>
      <c r="D8" s="36">
        <v>5</v>
      </c>
      <c r="E8" s="36">
        <v>6</v>
      </c>
      <c r="F8" s="36">
        <v>8</v>
      </c>
      <c r="G8" s="36">
        <v>0</v>
      </c>
      <c r="H8" s="36">
        <v>10</v>
      </c>
      <c r="I8" s="37">
        <f t="shared" si="0"/>
        <v>29</v>
      </c>
      <c r="J8" s="5">
        <v>29</v>
      </c>
      <c r="K8" s="5">
        <f t="shared" si="2"/>
        <v>4</v>
      </c>
      <c r="L8" s="5"/>
    </row>
    <row r="9" spans="1:12" ht="12.75">
      <c r="A9" s="3">
        <f t="shared" si="1"/>
        <v>5</v>
      </c>
      <c r="B9" s="34" t="s">
        <v>16</v>
      </c>
      <c r="C9" s="35" t="s">
        <v>24</v>
      </c>
      <c r="D9" s="36">
        <v>0</v>
      </c>
      <c r="E9" s="36">
        <v>0</v>
      </c>
      <c r="F9" s="36">
        <v>15</v>
      </c>
      <c r="G9" s="36">
        <v>12</v>
      </c>
      <c r="H9" s="36">
        <v>0</v>
      </c>
      <c r="I9" s="37">
        <f t="shared" si="0"/>
        <v>27</v>
      </c>
      <c r="J9" s="5">
        <v>27</v>
      </c>
      <c r="K9" s="5">
        <f t="shared" si="2"/>
        <v>5</v>
      </c>
      <c r="L9" s="5"/>
    </row>
    <row r="10" spans="1:12" ht="12.75">
      <c r="A10" s="3">
        <f t="shared" si="1"/>
        <v>6</v>
      </c>
      <c r="B10" s="34" t="s">
        <v>17</v>
      </c>
      <c r="C10" s="38" t="s">
        <v>11</v>
      </c>
      <c r="D10" s="36">
        <v>8</v>
      </c>
      <c r="E10" s="36">
        <v>0</v>
      </c>
      <c r="F10" s="36">
        <v>0</v>
      </c>
      <c r="G10" s="36">
        <v>0</v>
      </c>
      <c r="H10" s="36">
        <v>6</v>
      </c>
      <c r="I10" s="37">
        <f t="shared" si="0"/>
        <v>14</v>
      </c>
      <c r="J10" s="5">
        <v>14</v>
      </c>
      <c r="K10" s="5">
        <f t="shared" si="2"/>
        <v>6</v>
      </c>
      <c r="L10" s="5"/>
    </row>
    <row r="11" spans="1:12" ht="12.75">
      <c r="A11" s="3">
        <f t="shared" si="1"/>
        <v>7</v>
      </c>
      <c r="B11" s="39" t="s">
        <v>56</v>
      </c>
      <c r="C11" s="35" t="s">
        <v>9</v>
      </c>
      <c r="D11" s="36">
        <v>3</v>
      </c>
      <c r="E11" s="36">
        <v>5</v>
      </c>
      <c r="F11" s="36">
        <v>5</v>
      </c>
      <c r="G11" s="36">
        <v>0</v>
      </c>
      <c r="H11" s="36">
        <v>0</v>
      </c>
      <c r="I11" s="37">
        <f t="shared" si="0"/>
        <v>13</v>
      </c>
      <c r="J11" s="5">
        <v>13</v>
      </c>
      <c r="K11" s="5">
        <f t="shared" si="2"/>
        <v>7</v>
      </c>
      <c r="L11" s="44">
        <v>1</v>
      </c>
    </row>
    <row r="12" spans="1:12" ht="12.75">
      <c r="A12" s="3">
        <f t="shared" si="1"/>
        <v>8</v>
      </c>
      <c r="B12" s="34" t="s">
        <v>26</v>
      </c>
      <c r="C12" s="35" t="s">
        <v>15</v>
      </c>
      <c r="D12" s="36">
        <v>6</v>
      </c>
      <c r="E12" s="36">
        <v>0</v>
      </c>
      <c r="F12" s="36">
        <v>6</v>
      </c>
      <c r="G12" s="36">
        <v>0</v>
      </c>
      <c r="H12" s="36">
        <v>0</v>
      </c>
      <c r="I12" s="37">
        <f t="shared" si="0"/>
        <v>12</v>
      </c>
      <c r="J12" s="5">
        <v>12</v>
      </c>
      <c r="K12" s="5">
        <f t="shared" si="2"/>
        <v>8</v>
      </c>
      <c r="L12" s="44"/>
    </row>
    <row r="13" spans="1:12" ht="12.75">
      <c r="A13" s="3">
        <f t="shared" si="1"/>
        <v>9</v>
      </c>
      <c r="B13" s="39" t="s">
        <v>57</v>
      </c>
      <c r="C13" s="35" t="s">
        <v>9</v>
      </c>
      <c r="D13" s="36">
        <v>2</v>
      </c>
      <c r="E13" s="36">
        <v>4</v>
      </c>
      <c r="F13" s="36">
        <v>4</v>
      </c>
      <c r="G13" s="36">
        <v>0</v>
      </c>
      <c r="H13" s="36">
        <v>0</v>
      </c>
      <c r="I13" s="37">
        <f t="shared" si="0"/>
        <v>10</v>
      </c>
      <c r="J13" s="5">
        <v>10</v>
      </c>
      <c r="K13" s="5">
        <f t="shared" si="2"/>
        <v>9</v>
      </c>
      <c r="L13" s="44">
        <v>2</v>
      </c>
    </row>
    <row r="14" spans="1:12" ht="12.75">
      <c r="A14" s="3">
        <f t="shared" si="1"/>
        <v>10</v>
      </c>
      <c r="B14" s="34" t="s">
        <v>58</v>
      </c>
      <c r="C14" s="35" t="s">
        <v>24</v>
      </c>
      <c r="D14" s="36">
        <v>0</v>
      </c>
      <c r="E14" s="36">
        <v>0</v>
      </c>
      <c r="F14" s="36">
        <v>0</v>
      </c>
      <c r="G14" s="36">
        <v>10</v>
      </c>
      <c r="H14" s="36">
        <v>0</v>
      </c>
      <c r="I14" s="37">
        <f t="shared" si="0"/>
        <v>10</v>
      </c>
      <c r="J14" s="5">
        <v>10</v>
      </c>
      <c r="K14" s="5">
        <f t="shared" si="2"/>
        <v>10</v>
      </c>
      <c r="L14" s="44"/>
    </row>
    <row r="15" spans="1:12" ht="12.75">
      <c r="A15" s="3">
        <f t="shared" si="1"/>
        <v>11</v>
      </c>
      <c r="B15" s="34" t="s">
        <v>14</v>
      </c>
      <c r="C15" s="35" t="s">
        <v>15</v>
      </c>
      <c r="D15" s="36">
        <v>0</v>
      </c>
      <c r="E15" s="36">
        <v>8</v>
      </c>
      <c r="F15" s="36">
        <v>1</v>
      </c>
      <c r="G15" s="36">
        <v>0</v>
      </c>
      <c r="H15" s="36">
        <v>0</v>
      </c>
      <c r="I15" s="37">
        <f t="shared" si="0"/>
        <v>9</v>
      </c>
      <c r="J15" s="5">
        <v>9</v>
      </c>
      <c r="K15" s="5">
        <f t="shared" si="2"/>
        <v>11</v>
      </c>
      <c r="L15" s="44"/>
    </row>
    <row r="16" spans="1:12" ht="12.75">
      <c r="A16" s="3">
        <f t="shared" si="1"/>
        <v>12</v>
      </c>
      <c r="B16" s="34" t="s">
        <v>20</v>
      </c>
      <c r="C16" s="35" t="s">
        <v>13</v>
      </c>
      <c r="D16" s="36">
        <v>4</v>
      </c>
      <c r="E16" s="36">
        <v>0</v>
      </c>
      <c r="F16" s="36">
        <v>0</v>
      </c>
      <c r="G16" s="36">
        <v>0</v>
      </c>
      <c r="H16" s="36">
        <v>5</v>
      </c>
      <c r="I16" s="37">
        <f t="shared" si="0"/>
        <v>9</v>
      </c>
      <c r="J16" s="5">
        <v>9</v>
      </c>
      <c r="K16" s="5">
        <f t="shared" si="2"/>
        <v>12</v>
      </c>
      <c r="L16" s="44"/>
    </row>
    <row r="17" spans="1:12" ht="12.75">
      <c r="A17" s="3">
        <f t="shared" si="1"/>
        <v>13</v>
      </c>
      <c r="B17" s="40" t="s">
        <v>25</v>
      </c>
      <c r="C17" s="35" t="s">
        <v>24</v>
      </c>
      <c r="D17" s="41">
        <v>0</v>
      </c>
      <c r="E17" s="41">
        <v>0</v>
      </c>
      <c r="F17" s="41">
        <v>0</v>
      </c>
      <c r="G17" s="41">
        <v>5</v>
      </c>
      <c r="H17" s="41">
        <v>0</v>
      </c>
      <c r="I17" s="37">
        <f t="shared" si="0"/>
        <v>5</v>
      </c>
      <c r="J17" s="5">
        <v>5</v>
      </c>
      <c r="K17" s="5">
        <f t="shared" si="2"/>
        <v>13</v>
      </c>
      <c r="L17" s="44"/>
    </row>
    <row r="18" spans="1:12" ht="12.75">
      <c r="A18" s="3">
        <f t="shared" si="1"/>
        <v>14</v>
      </c>
      <c r="B18" s="39" t="s">
        <v>59</v>
      </c>
      <c r="C18" s="35" t="s">
        <v>13</v>
      </c>
      <c r="D18" s="36">
        <v>0</v>
      </c>
      <c r="E18" s="36">
        <v>0</v>
      </c>
      <c r="F18" s="36">
        <v>3</v>
      </c>
      <c r="G18" s="36">
        <v>0</v>
      </c>
      <c r="H18" s="36">
        <v>1</v>
      </c>
      <c r="I18" s="37">
        <f t="shared" si="0"/>
        <v>4</v>
      </c>
      <c r="J18" s="5">
        <v>4</v>
      </c>
      <c r="K18" s="5">
        <f t="shared" si="2"/>
        <v>14</v>
      </c>
      <c r="L18" s="44">
        <v>4</v>
      </c>
    </row>
    <row r="19" spans="1:12" ht="12.75">
      <c r="A19" s="3">
        <f t="shared" si="1"/>
        <v>15</v>
      </c>
      <c r="B19" s="31" t="s">
        <v>97</v>
      </c>
      <c r="C19" s="22" t="s">
        <v>11</v>
      </c>
      <c r="D19" s="36">
        <v>0</v>
      </c>
      <c r="E19" s="36">
        <v>0</v>
      </c>
      <c r="F19" s="36">
        <v>0</v>
      </c>
      <c r="G19" s="36">
        <v>0</v>
      </c>
      <c r="H19" s="36">
        <v>4</v>
      </c>
      <c r="I19" s="37">
        <f t="shared" si="0"/>
        <v>4</v>
      </c>
      <c r="J19" s="5">
        <v>4</v>
      </c>
      <c r="K19" s="5">
        <f t="shared" si="2"/>
        <v>15</v>
      </c>
      <c r="L19" s="44">
        <v>3</v>
      </c>
    </row>
    <row r="20" spans="1:12" ht="12.75">
      <c r="A20" s="3">
        <f t="shared" si="1"/>
        <v>16</v>
      </c>
      <c r="B20" s="34" t="s">
        <v>102</v>
      </c>
      <c r="C20" s="22" t="s">
        <v>11</v>
      </c>
      <c r="D20" s="36">
        <v>0</v>
      </c>
      <c r="E20" s="36">
        <v>0</v>
      </c>
      <c r="F20" s="36">
        <v>0</v>
      </c>
      <c r="G20" s="36">
        <v>0</v>
      </c>
      <c r="H20" s="36">
        <v>3</v>
      </c>
      <c r="I20" s="37">
        <f t="shared" si="0"/>
        <v>3</v>
      </c>
      <c r="J20" s="5">
        <v>3</v>
      </c>
      <c r="K20" s="5">
        <f t="shared" si="2"/>
        <v>16</v>
      </c>
      <c r="L20" s="44"/>
    </row>
    <row r="21" spans="1:12" ht="12.75">
      <c r="A21" s="3">
        <f t="shared" si="1"/>
        <v>17</v>
      </c>
      <c r="B21" s="39" t="s">
        <v>60</v>
      </c>
      <c r="C21" s="35" t="s">
        <v>9</v>
      </c>
      <c r="D21" s="36">
        <v>0</v>
      </c>
      <c r="E21" s="36">
        <v>0</v>
      </c>
      <c r="F21" s="36">
        <v>2</v>
      </c>
      <c r="G21" s="36">
        <v>0</v>
      </c>
      <c r="H21" s="36">
        <v>0</v>
      </c>
      <c r="I21" s="37">
        <f t="shared" si="0"/>
        <v>2</v>
      </c>
      <c r="J21" s="5">
        <v>2</v>
      </c>
      <c r="K21" s="5">
        <f t="shared" si="2"/>
        <v>17</v>
      </c>
      <c r="L21" s="44">
        <v>5</v>
      </c>
    </row>
    <row r="22" spans="1:12" ht="12.75">
      <c r="A22" s="3">
        <f t="shared" si="1"/>
        <v>18</v>
      </c>
      <c r="B22" s="4" t="s">
        <v>103</v>
      </c>
      <c r="C22" s="22" t="s">
        <v>11</v>
      </c>
      <c r="D22" s="36">
        <v>0</v>
      </c>
      <c r="E22" s="36">
        <v>0</v>
      </c>
      <c r="F22" s="36">
        <v>0</v>
      </c>
      <c r="G22" s="36">
        <v>0</v>
      </c>
      <c r="H22" s="36">
        <v>2</v>
      </c>
      <c r="I22" s="37">
        <f t="shared" si="0"/>
        <v>2</v>
      </c>
      <c r="J22" s="5">
        <v>2</v>
      </c>
      <c r="K22" s="5">
        <f t="shared" si="2"/>
        <v>18</v>
      </c>
      <c r="L22" s="44"/>
    </row>
    <row r="23" spans="1:12" ht="12.75">
      <c r="A23" s="3">
        <f t="shared" si="1"/>
        <v>19</v>
      </c>
      <c r="B23" s="34" t="s">
        <v>52</v>
      </c>
      <c r="C23" s="35" t="s">
        <v>53</v>
      </c>
      <c r="D23" s="36">
        <v>1</v>
      </c>
      <c r="E23" s="36">
        <v>0</v>
      </c>
      <c r="F23" s="36">
        <v>0</v>
      </c>
      <c r="G23" s="36">
        <v>0</v>
      </c>
      <c r="H23" s="36">
        <v>0</v>
      </c>
      <c r="I23" s="37">
        <f t="shared" si="0"/>
        <v>1</v>
      </c>
      <c r="J23" s="5">
        <v>1</v>
      </c>
      <c r="K23" s="5">
        <f t="shared" si="2"/>
        <v>19</v>
      </c>
      <c r="L23" s="5"/>
    </row>
    <row r="24" spans="1:12" ht="12.75">
      <c r="A24" s="3">
        <f t="shared" si="1"/>
        <v>20</v>
      </c>
      <c r="B24" s="34" t="s">
        <v>96</v>
      </c>
      <c r="C24" s="35" t="s">
        <v>24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7">
        <f t="shared" si="0"/>
        <v>0</v>
      </c>
      <c r="J24" s="5">
        <v>0</v>
      </c>
      <c r="K24" s="5">
        <f t="shared" si="2"/>
        <v>20</v>
      </c>
      <c r="L24" s="5"/>
    </row>
    <row r="25" spans="1:12" ht="12.75">
      <c r="A25" s="3">
        <f t="shared" si="1"/>
        <v>21</v>
      </c>
      <c r="B25" s="34" t="s">
        <v>51</v>
      </c>
      <c r="C25" s="38" t="s">
        <v>22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37">
        <f t="shared" si="0"/>
        <v>0</v>
      </c>
      <c r="J25" s="5">
        <v>0</v>
      </c>
      <c r="K25" s="5">
        <f t="shared" si="2"/>
        <v>21</v>
      </c>
      <c r="L25" s="5"/>
    </row>
    <row r="26" ht="12.75">
      <c r="A26" s="33"/>
    </row>
    <row r="27" spans="2:3" ht="12.75" hidden="1">
      <c r="B27" s="1" t="s">
        <v>28</v>
      </c>
      <c r="C27" s="1" t="s">
        <v>29</v>
      </c>
    </row>
    <row r="28" spans="1:3" ht="12.75" hidden="1">
      <c r="A28" s="8" t="s">
        <v>27</v>
      </c>
      <c r="B28" s="1" t="s">
        <v>30</v>
      </c>
      <c r="C28" s="1" t="s">
        <v>31</v>
      </c>
    </row>
    <row r="29" spans="2:3" ht="12.75" hidden="1">
      <c r="B29" s="1" t="s">
        <v>32</v>
      </c>
      <c r="C29" s="1" t="s">
        <v>33</v>
      </c>
    </row>
    <row r="30" spans="2:3" ht="12.75" hidden="1">
      <c r="B30" s="1" t="s">
        <v>34</v>
      </c>
      <c r="C30" s="1" t="s">
        <v>35</v>
      </c>
    </row>
    <row r="31" spans="2:3" ht="12.75" hidden="1">
      <c r="B31" s="1" t="s">
        <v>36</v>
      </c>
      <c r="C31" s="1" t="s">
        <v>37</v>
      </c>
    </row>
    <row r="32" spans="2:3" ht="12.75" hidden="1">
      <c r="B32" s="1" t="s">
        <v>38</v>
      </c>
      <c r="C32" s="1" t="s">
        <v>39</v>
      </c>
    </row>
    <row r="33" spans="2:3" ht="12.75" hidden="1">
      <c r="B33" s="1" t="s">
        <v>40</v>
      </c>
      <c r="C33" s="1" t="s">
        <v>41</v>
      </c>
    </row>
    <row r="34" spans="2:3" ht="12.75" hidden="1">
      <c r="B34" s="1" t="s">
        <v>42</v>
      </c>
      <c r="C34" s="1" t="s">
        <v>43</v>
      </c>
    </row>
    <row r="35" spans="2:3" ht="12.75" hidden="1">
      <c r="B35" s="1" t="s">
        <v>44</v>
      </c>
      <c r="C35" s="1" t="s">
        <v>45</v>
      </c>
    </row>
    <row r="36" spans="2:3" ht="12.75" hidden="1">
      <c r="B36" s="1" t="s">
        <v>46</v>
      </c>
      <c r="C36" s="1" t="s">
        <v>47</v>
      </c>
    </row>
    <row r="37" ht="12.75" hidden="1"/>
  </sheetData>
  <sheetProtection/>
  <mergeCells count="1">
    <mergeCell ref="A1:L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110" zoomScaleNormal="110" zoomScalePageLayoutView="0" workbookViewId="0" topLeftCell="A1">
      <selection activeCell="A40" sqref="A40"/>
    </sheetView>
  </sheetViews>
  <sheetFormatPr defaultColWidth="9.140625" defaultRowHeight="12.75"/>
  <cols>
    <col min="1" max="1" width="16.28125" style="0" customWidth="1"/>
    <col min="2" max="2" width="20.7109375" style="0" customWidth="1"/>
    <col min="3" max="3" width="25.57421875" style="0" customWidth="1"/>
    <col min="4" max="8" width="12.7109375" style="0" customWidth="1"/>
    <col min="9" max="9" width="12.8515625" style="0" customWidth="1"/>
    <col min="10" max="10" width="14.421875" style="0" customWidth="1"/>
    <col min="11" max="11" width="14.8515625" style="0" customWidth="1"/>
  </cols>
  <sheetData>
    <row r="1" spans="1:11" ht="23.25">
      <c r="A1" s="48" t="s">
        <v>105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ht="18.75" thickBot="1">
      <c r="A3" s="45" t="s">
        <v>73</v>
      </c>
      <c r="B3" s="46" t="s">
        <v>61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ht="13.5" thickBot="1">
      <c r="A4" s="26"/>
      <c r="B4" s="12" t="s">
        <v>0</v>
      </c>
      <c r="C4" s="12" t="s">
        <v>1</v>
      </c>
      <c r="D4" s="14" t="s">
        <v>2</v>
      </c>
      <c r="E4" s="15" t="s">
        <v>3</v>
      </c>
      <c r="F4" s="9" t="s">
        <v>4</v>
      </c>
      <c r="G4" s="16" t="s">
        <v>5</v>
      </c>
      <c r="H4" s="17" t="s">
        <v>6</v>
      </c>
      <c r="I4" s="25" t="s">
        <v>7</v>
      </c>
      <c r="J4" s="47" t="s">
        <v>100</v>
      </c>
      <c r="K4" s="47" t="s">
        <v>101</v>
      </c>
    </row>
    <row r="5" spans="1:11" ht="12.75">
      <c r="A5" s="3">
        <v>1</v>
      </c>
      <c r="B5" s="4" t="s">
        <v>10</v>
      </c>
      <c r="C5" s="22" t="s">
        <v>11</v>
      </c>
      <c r="D5" s="13">
        <v>15</v>
      </c>
      <c r="E5" s="13">
        <v>15</v>
      </c>
      <c r="F5" s="13">
        <v>0</v>
      </c>
      <c r="G5" s="13">
        <v>12</v>
      </c>
      <c r="H5" s="13">
        <v>15</v>
      </c>
      <c r="I5" s="5">
        <f>SUM(D5:H5)</f>
        <v>57</v>
      </c>
      <c r="J5" s="5">
        <v>57</v>
      </c>
      <c r="K5" s="5">
        <v>1</v>
      </c>
    </row>
    <row r="6" spans="1:11" ht="12.75">
      <c r="A6" s="3">
        <f>A5+1</f>
        <v>2</v>
      </c>
      <c r="B6" s="6" t="s">
        <v>55</v>
      </c>
      <c r="C6" s="6" t="s">
        <v>9</v>
      </c>
      <c r="D6" s="13">
        <v>10</v>
      </c>
      <c r="E6" s="13">
        <v>12</v>
      </c>
      <c r="F6" s="13">
        <v>15</v>
      </c>
      <c r="G6" s="13">
        <v>3</v>
      </c>
      <c r="H6" s="13">
        <v>10</v>
      </c>
      <c r="I6" s="5">
        <f aca="true" t="shared" si="0" ref="I6:I22">SUM(D6:H6)</f>
        <v>50</v>
      </c>
      <c r="J6" s="5">
        <v>47</v>
      </c>
      <c r="K6" s="5">
        <f>K5+1</f>
        <v>2</v>
      </c>
    </row>
    <row r="7" spans="1:11" ht="12.75">
      <c r="A7" s="3">
        <f aca="true" t="shared" si="1" ref="A7:A22">A6+1</f>
        <v>3</v>
      </c>
      <c r="B7" s="4" t="s">
        <v>8</v>
      </c>
      <c r="C7" s="6" t="s">
        <v>9</v>
      </c>
      <c r="D7" s="13">
        <v>12</v>
      </c>
      <c r="E7" s="13">
        <v>8</v>
      </c>
      <c r="F7" s="13">
        <v>12</v>
      </c>
      <c r="G7" s="13">
        <v>4</v>
      </c>
      <c r="H7" s="13">
        <v>6</v>
      </c>
      <c r="I7" s="5">
        <f t="shared" si="0"/>
        <v>42</v>
      </c>
      <c r="J7" s="5">
        <v>38</v>
      </c>
      <c r="K7" s="5">
        <f aca="true" t="shared" si="2" ref="K7:K22">K6+1</f>
        <v>3</v>
      </c>
    </row>
    <row r="8" spans="1:11" ht="12.75">
      <c r="A8" s="3">
        <f t="shared" si="1"/>
        <v>4</v>
      </c>
      <c r="B8" s="4" t="s">
        <v>12</v>
      </c>
      <c r="C8" s="6" t="s">
        <v>13</v>
      </c>
      <c r="D8" s="13">
        <v>8</v>
      </c>
      <c r="E8" s="13">
        <v>6</v>
      </c>
      <c r="F8" s="13">
        <v>8</v>
      </c>
      <c r="G8" s="13">
        <v>0</v>
      </c>
      <c r="H8" s="13">
        <v>12</v>
      </c>
      <c r="I8" s="5">
        <f t="shared" si="0"/>
        <v>34</v>
      </c>
      <c r="J8" s="5">
        <v>34</v>
      </c>
      <c r="K8" s="5">
        <f t="shared" si="2"/>
        <v>4</v>
      </c>
    </row>
    <row r="9" spans="1:11" ht="12.75">
      <c r="A9" s="3">
        <f t="shared" si="1"/>
        <v>5</v>
      </c>
      <c r="B9" s="4" t="s">
        <v>16</v>
      </c>
      <c r="C9" s="35" t="s">
        <v>24</v>
      </c>
      <c r="D9" s="13">
        <v>0</v>
      </c>
      <c r="E9" s="13">
        <v>0</v>
      </c>
      <c r="F9" s="13">
        <v>10</v>
      </c>
      <c r="G9" s="13">
        <v>10</v>
      </c>
      <c r="H9" s="13">
        <v>0</v>
      </c>
      <c r="I9" s="5">
        <f t="shared" si="0"/>
        <v>20</v>
      </c>
      <c r="J9" s="5">
        <v>20</v>
      </c>
      <c r="K9" s="5">
        <f t="shared" si="2"/>
        <v>5</v>
      </c>
    </row>
    <row r="10" spans="1:11" ht="12.75">
      <c r="A10" s="3">
        <f t="shared" si="1"/>
        <v>6</v>
      </c>
      <c r="B10" s="4" t="s">
        <v>14</v>
      </c>
      <c r="C10" s="6" t="s">
        <v>15</v>
      </c>
      <c r="D10" s="13">
        <v>0</v>
      </c>
      <c r="E10" s="13">
        <v>10</v>
      </c>
      <c r="F10" s="13">
        <v>5</v>
      </c>
      <c r="G10" s="13">
        <v>0</v>
      </c>
      <c r="H10" s="13">
        <v>0</v>
      </c>
      <c r="I10" s="5">
        <f t="shared" si="0"/>
        <v>15</v>
      </c>
      <c r="J10" s="5">
        <v>15</v>
      </c>
      <c r="K10" s="5">
        <f t="shared" si="2"/>
        <v>6</v>
      </c>
    </row>
    <row r="11" spans="1:11" ht="12.75">
      <c r="A11" s="3">
        <f t="shared" si="1"/>
        <v>7</v>
      </c>
      <c r="B11" s="4" t="s">
        <v>58</v>
      </c>
      <c r="C11" s="35" t="s">
        <v>24</v>
      </c>
      <c r="D11" s="13">
        <v>0</v>
      </c>
      <c r="E11" s="13">
        <v>0</v>
      </c>
      <c r="F11" s="13">
        <v>0</v>
      </c>
      <c r="G11" s="13">
        <v>15</v>
      </c>
      <c r="H11" s="13">
        <v>0</v>
      </c>
      <c r="I11" s="5">
        <f t="shared" si="0"/>
        <v>15</v>
      </c>
      <c r="J11" s="5">
        <v>15</v>
      </c>
      <c r="K11" s="5">
        <f t="shared" si="2"/>
        <v>7</v>
      </c>
    </row>
    <row r="12" spans="1:11" ht="12.75">
      <c r="A12" s="3">
        <f t="shared" si="1"/>
        <v>8</v>
      </c>
      <c r="B12" s="4" t="s">
        <v>17</v>
      </c>
      <c r="C12" s="22" t="s">
        <v>11</v>
      </c>
      <c r="D12" s="13">
        <v>6</v>
      </c>
      <c r="E12" s="13">
        <v>0</v>
      </c>
      <c r="F12" s="13">
        <v>0</v>
      </c>
      <c r="G12" s="13">
        <v>0</v>
      </c>
      <c r="H12" s="13">
        <v>5</v>
      </c>
      <c r="I12" s="5">
        <f t="shared" si="0"/>
        <v>11</v>
      </c>
      <c r="J12" s="5">
        <v>11</v>
      </c>
      <c r="K12" s="5">
        <f t="shared" si="2"/>
        <v>8</v>
      </c>
    </row>
    <row r="13" spans="1:11" ht="12.75">
      <c r="A13" s="3">
        <f t="shared" si="1"/>
        <v>9</v>
      </c>
      <c r="B13" s="4" t="s">
        <v>26</v>
      </c>
      <c r="C13" s="6" t="s">
        <v>15</v>
      </c>
      <c r="D13" s="13">
        <v>5</v>
      </c>
      <c r="E13" s="13">
        <v>0</v>
      </c>
      <c r="F13" s="13">
        <v>4</v>
      </c>
      <c r="G13" s="13">
        <v>0</v>
      </c>
      <c r="H13" s="13">
        <v>0</v>
      </c>
      <c r="I13" s="5">
        <f t="shared" si="0"/>
        <v>9</v>
      </c>
      <c r="J13" s="5">
        <v>9</v>
      </c>
      <c r="K13" s="5">
        <f t="shared" si="2"/>
        <v>9</v>
      </c>
    </row>
    <row r="14" spans="1:11" ht="12.75">
      <c r="A14" s="3">
        <f t="shared" si="1"/>
        <v>10</v>
      </c>
      <c r="B14" s="4" t="s">
        <v>25</v>
      </c>
      <c r="C14" s="35" t="s">
        <v>24</v>
      </c>
      <c r="D14" s="13">
        <v>0</v>
      </c>
      <c r="E14" s="13">
        <v>0</v>
      </c>
      <c r="F14" s="13">
        <v>0</v>
      </c>
      <c r="G14" s="13">
        <v>8</v>
      </c>
      <c r="H14" s="13">
        <v>0</v>
      </c>
      <c r="I14" s="5">
        <f t="shared" si="0"/>
        <v>8</v>
      </c>
      <c r="J14" s="5">
        <v>8</v>
      </c>
      <c r="K14" s="5">
        <f t="shared" si="2"/>
        <v>10</v>
      </c>
    </row>
    <row r="15" spans="1:11" ht="12.75">
      <c r="A15" s="3">
        <f t="shared" si="1"/>
        <v>11</v>
      </c>
      <c r="B15" s="4" t="s">
        <v>20</v>
      </c>
      <c r="C15" s="6" t="s">
        <v>13</v>
      </c>
      <c r="D15" s="13">
        <v>4</v>
      </c>
      <c r="E15" s="13">
        <v>0</v>
      </c>
      <c r="F15" s="13">
        <v>0</v>
      </c>
      <c r="G15" s="13">
        <v>0</v>
      </c>
      <c r="H15" s="13">
        <v>4</v>
      </c>
      <c r="I15" s="5">
        <f t="shared" si="0"/>
        <v>8</v>
      </c>
      <c r="J15" s="5">
        <v>8</v>
      </c>
      <c r="K15" s="5">
        <f t="shared" si="2"/>
        <v>11</v>
      </c>
    </row>
    <row r="16" spans="1:11" ht="12.75">
      <c r="A16" s="3">
        <f t="shared" si="1"/>
        <v>12</v>
      </c>
      <c r="B16" s="31" t="s">
        <v>97</v>
      </c>
      <c r="C16" s="22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8</v>
      </c>
      <c r="I16" s="5">
        <f t="shared" si="0"/>
        <v>8</v>
      </c>
      <c r="J16" s="5">
        <v>8</v>
      </c>
      <c r="K16" s="5">
        <f t="shared" si="2"/>
        <v>12</v>
      </c>
    </row>
    <row r="17" spans="1:11" ht="12.75">
      <c r="A17" s="3">
        <f t="shared" si="1"/>
        <v>13</v>
      </c>
      <c r="B17" s="4" t="s">
        <v>49</v>
      </c>
      <c r="C17" s="22" t="s">
        <v>22</v>
      </c>
      <c r="D17" s="13">
        <v>0</v>
      </c>
      <c r="E17" s="13">
        <v>0</v>
      </c>
      <c r="F17" s="13">
        <v>6</v>
      </c>
      <c r="G17" s="13">
        <v>0</v>
      </c>
      <c r="H17" s="13">
        <v>0</v>
      </c>
      <c r="I17" s="5">
        <f t="shared" si="0"/>
        <v>6</v>
      </c>
      <c r="J17" s="5">
        <v>6</v>
      </c>
      <c r="K17" s="5">
        <f t="shared" si="2"/>
        <v>13</v>
      </c>
    </row>
    <row r="18" spans="1:11" ht="12.75">
      <c r="A18" s="3">
        <f t="shared" si="1"/>
        <v>14</v>
      </c>
      <c r="B18" s="4" t="s">
        <v>23</v>
      </c>
      <c r="C18" s="35" t="s">
        <v>24</v>
      </c>
      <c r="D18" s="13">
        <v>0</v>
      </c>
      <c r="E18" s="13">
        <v>0</v>
      </c>
      <c r="F18" s="13">
        <v>0</v>
      </c>
      <c r="G18" s="13">
        <v>6</v>
      </c>
      <c r="H18" s="13">
        <v>0</v>
      </c>
      <c r="I18" s="5">
        <f t="shared" si="0"/>
        <v>6</v>
      </c>
      <c r="J18" s="5">
        <v>6</v>
      </c>
      <c r="K18" s="5">
        <f t="shared" si="2"/>
        <v>14</v>
      </c>
    </row>
    <row r="19" spans="1:11" ht="12.75">
      <c r="A19" s="3">
        <f t="shared" si="1"/>
        <v>15</v>
      </c>
      <c r="B19" s="4" t="s">
        <v>62</v>
      </c>
      <c r="C19" s="35" t="s">
        <v>24</v>
      </c>
      <c r="D19" s="13">
        <v>0</v>
      </c>
      <c r="E19" s="13">
        <v>0</v>
      </c>
      <c r="F19" s="13">
        <v>0</v>
      </c>
      <c r="G19" s="13">
        <v>5</v>
      </c>
      <c r="H19" s="13">
        <v>0</v>
      </c>
      <c r="I19" s="5">
        <f t="shared" si="0"/>
        <v>5</v>
      </c>
      <c r="J19" s="5">
        <v>5</v>
      </c>
      <c r="K19" s="5">
        <f t="shared" si="2"/>
        <v>15</v>
      </c>
    </row>
    <row r="20" spans="1:11" ht="12.75">
      <c r="A20" s="3">
        <f t="shared" si="1"/>
        <v>16</v>
      </c>
      <c r="B20" s="31" t="s">
        <v>59</v>
      </c>
      <c r="C20" s="6" t="s">
        <v>13</v>
      </c>
      <c r="D20" s="13">
        <v>0</v>
      </c>
      <c r="E20" s="13">
        <v>0</v>
      </c>
      <c r="F20" s="13">
        <v>3</v>
      </c>
      <c r="G20" s="13">
        <v>0</v>
      </c>
      <c r="H20" s="13">
        <v>2</v>
      </c>
      <c r="I20" s="5">
        <f t="shared" si="0"/>
        <v>5</v>
      </c>
      <c r="J20" s="5">
        <v>5</v>
      </c>
      <c r="K20" s="5">
        <f t="shared" si="2"/>
        <v>16</v>
      </c>
    </row>
    <row r="21" spans="1:11" ht="12.75">
      <c r="A21" s="3">
        <f t="shared" si="1"/>
        <v>17</v>
      </c>
      <c r="B21" s="4" t="s">
        <v>52</v>
      </c>
      <c r="C21" s="6" t="s">
        <v>53</v>
      </c>
      <c r="D21" s="13">
        <v>3</v>
      </c>
      <c r="E21" s="13">
        <v>0</v>
      </c>
      <c r="F21" s="13">
        <v>0</v>
      </c>
      <c r="G21" s="13">
        <v>0</v>
      </c>
      <c r="H21" s="13">
        <v>0</v>
      </c>
      <c r="I21" s="5">
        <f t="shared" si="0"/>
        <v>3</v>
      </c>
      <c r="J21" s="5">
        <v>3</v>
      </c>
      <c r="K21" s="5">
        <f t="shared" si="2"/>
        <v>17</v>
      </c>
    </row>
    <row r="22" spans="1:11" ht="12.75">
      <c r="A22" s="3">
        <f t="shared" si="1"/>
        <v>18</v>
      </c>
      <c r="B22" s="34" t="s">
        <v>102</v>
      </c>
      <c r="C22" s="22" t="s">
        <v>11</v>
      </c>
      <c r="D22" s="13">
        <v>0</v>
      </c>
      <c r="E22" s="13">
        <v>0</v>
      </c>
      <c r="F22" s="13">
        <v>0</v>
      </c>
      <c r="G22" s="13">
        <v>0</v>
      </c>
      <c r="H22" s="13">
        <v>3</v>
      </c>
      <c r="I22" s="5">
        <f t="shared" si="0"/>
        <v>3</v>
      </c>
      <c r="J22" s="5">
        <v>3</v>
      </c>
      <c r="K22" s="5">
        <f t="shared" si="2"/>
        <v>18</v>
      </c>
    </row>
    <row r="24" spans="1:3" ht="12.75" hidden="1">
      <c r="A24" s="8" t="s">
        <v>27</v>
      </c>
      <c r="B24" s="1" t="s">
        <v>28</v>
      </c>
      <c r="C24" s="1" t="s">
        <v>29</v>
      </c>
    </row>
    <row r="25" spans="2:3" ht="12.75" hidden="1">
      <c r="B25" s="1" t="s">
        <v>30</v>
      </c>
      <c r="C25" s="1" t="s">
        <v>31</v>
      </c>
    </row>
    <row r="26" spans="2:5" ht="12.75" hidden="1">
      <c r="B26" s="1" t="s">
        <v>32</v>
      </c>
      <c r="C26" s="1" t="s">
        <v>33</v>
      </c>
      <c r="E26" s="43" t="s">
        <v>63</v>
      </c>
    </row>
    <row r="27" spans="2:3" ht="12.75" hidden="1">
      <c r="B27" s="1" t="s">
        <v>34</v>
      </c>
      <c r="C27" s="1" t="s">
        <v>35</v>
      </c>
    </row>
    <row r="28" spans="2:3" ht="12.75" hidden="1">
      <c r="B28" s="1" t="s">
        <v>36</v>
      </c>
      <c r="C28" s="1" t="s">
        <v>37</v>
      </c>
    </row>
    <row r="29" spans="2:3" ht="12.75" hidden="1">
      <c r="B29" s="1" t="s">
        <v>38</v>
      </c>
      <c r="C29" s="1" t="s">
        <v>39</v>
      </c>
    </row>
    <row r="30" spans="2:3" ht="12.75" hidden="1">
      <c r="B30" s="1" t="s">
        <v>40</v>
      </c>
      <c r="C30" s="1" t="s">
        <v>41</v>
      </c>
    </row>
    <row r="31" spans="2:3" ht="12.75" hidden="1">
      <c r="B31" s="1" t="s">
        <v>42</v>
      </c>
      <c r="C31" s="1" t="s">
        <v>43</v>
      </c>
    </row>
    <row r="32" spans="2:3" ht="12.75" hidden="1">
      <c r="B32" s="1" t="s">
        <v>44</v>
      </c>
      <c r="C32" s="1" t="s">
        <v>45</v>
      </c>
    </row>
    <row r="33" spans="2:3" ht="12.75" hidden="1">
      <c r="B33" s="1" t="s">
        <v>46</v>
      </c>
      <c r="C33" s="1" t="s">
        <v>47</v>
      </c>
    </row>
  </sheetData>
  <sheetProtection/>
  <mergeCells count="1">
    <mergeCell ref="A1:K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110" zoomScaleNormal="110" zoomScalePageLayoutView="0" workbookViewId="0" topLeftCell="A1">
      <selection activeCell="B38" sqref="B38"/>
    </sheetView>
  </sheetViews>
  <sheetFormatPr defaultColWidth="9.140625" defaultRowHeight="12.75"/>
  <cols>
    <col min="1" max="1" width="15.7109375" style="0" customWidth="1"/>
    <col min="2" max="2" width="20.8515625" style="0" customWidth="1"/>
    <col min="3" max="3" width="25.00390625" style="0" customWidth="1"/>
    <col min="4" max="8" width="11.7109375" style="0" customWidth="1"/>
    <col min="9" max="9" width="14.7109375" style="0" customWidth="1"/>
    <col min="10" max="10" width="14.421875" style="0" customWidth="1"/>
    <col min="11" max="11" width="15.28125" style="0" customWidth="1"/>
  </cols>
  <sheetData>
    <row r="1" spans="1:11" ht="23.25">
      <c r="A1" s="48" t="s">
        <v>105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ht="18.75" thickBot="1">
      <c r="A3" s="45" t="s">
        <v>73</v>
      </c>
      <c r="B3" s="46" t="s">
        <v>64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ht="13.5" thickBot="1">
      <c r="A4" s="26"/>
      <c r="B4" s="12" t="s">
        <v>0</v>
      </c>
      <c r="C4" s="12" t="s">
        <v>1</v>
      </c>
      <c r="D4" s="14" t="s">
        <v>2</v>
      </c>
      <c r="E4" s="15" t="s">
        <v>3</v>
      </c>
      <c r="F4" s="9" t="s">
        <v>4</v>
      </c>
      <c r="G4" s="16" t="s">
        <v>5</v>
      </c>
      <c r="H4" s="17" t="s">
        <v>6</v>
      </c>
      <c r="I4" s="25" t="s">
        <v>7</v>
      </c>
      <c r="J4" s="47" t="s">
        <v>100</v>
      </c>
      <c r="K4" s="47" t="s">
        <v>101</v>
      </c>
    </row>
    <row r="5" spans="1:11" ht="12.75">
      <c r="A5" s="3">
        <v>1</v>
      </c>
      <c r="B5" s="4" t="s">
        <v>67</v>
      </c>
      <c r="C5" s="22" t="s">
        <v>68</v>
      </c>
      <c r="D5" s="13">
        <v>10</v>
      </c>
      <c r="E5" s="13">
        <v>10</v>
      </c>
      <c r="F5" s="13">
        <v>10</v>
      </c>
      <c r="G5" s="13">
        <v>0</v>
      </c>
      <c r="H5" s="13">
        <v>15</v>
      </c>
      <c r="I5" s="5">
        <f aca="true" t="shared" si="0" ref="I5:I23">SUM(D5:H5)</f>
        <v>45</v>
      </c>
      <c r="J5" s="5">
        <v>45</v>
      </c>
      <c r="K5" s="5">
        <v>1</v>
      </c>
    </row>
    <row r="6" spans="1:11" ht="12.75">
      <c r="A6" s="3">
        <f>A5+1</f>
        <v>2</v>
      </c>
      <c r="B6" s="24" t="s">
        <v>65</v>
      </c>
      <c r="C6" s="6" t="s">
        <v>9</v>
      </c>
      <c r="D6" s="13">
        <v>6</v>
      </c>
      <c r="E6" s="13">
        <v>15</v>
      </c>
      <c r="F6" s="13">
        <v>15</v>
      </c>
      <c r="G6" s="13">
        <v>4</v>
      </c>
      <c r="H6" s="13">
        <v>8</v>
      </c>
      <c r="I6" s="5">
        <f t="shared" si="0"/>
        <v>48</v>
      </c>
      <c r="J6" s="5">
        <v>44</v>
      </c>
      <c r="K6" s="5">
        <f>K5+1</f>
        <v>2</v>
      </c>
    </row>
    <row r="7" spans="1:11" ht="12.75">
      <c r="A7" s="3">
        <f aca="true" t="shared" si="1" ref="A7:A23">A6+1</f>
        <v>3</v>
      </c>
      <c r="B7" s="30" t="s">
        <v>66</v>
      </c>
      <c r="C7" s="4" t="s">
        <v>9</v>
      </c>
      <c r="D7" s="13">
        <v>15</v>
      </c>
      <c r="E7" s="13">
        <v>12</v>
      </c>
      <c r="F7" s="13">
        <v>6</v>
      </c>
      <c r="G7" s="13">
        <v>3</v>
      </c>
      <c r="H7" s="13">
        <v>6</v>
      </c>
      <c r="I7" s="5">
        <f t="shared" si="0"/>
        <v>42</v>
      </c>
      <c r="J7" s="5">
        <v>39</v>
      </c>
      <c r="K7" s="5">
        <f aca="true" t="shared" si="2" ref="K7:K23">K6+1</f>
        <v>3</v>
      </c>
    </row>
    <row r="8" spans="1:11" ht="12.75">
      <c r="A8" s="3">
        <f t="shared" si="1"/>
        <v>4</v>
      </c>
      <c r="B8" s="24" t="s">
        <v>69</v>
      </c>
      <c r="C8" s="7" t="s">
        <v>11</v>
      </c>
      <c r="D8" s="13">
        <v>12</v>
      </c>
      <c r="E8" s="13">
        <v>8</v>
      </c>
      <c r="F8" s="13">
        <v>0</v>
      </c>
      <c r="G8" s="13">
        <v>5</v>
      </c>
      <c r="H8" s="13">
        <v>12</v>
      </c>
      <c r="I8" s="5">
        <f t="shared" si="0"/>
        <v>37</v>
      </c>
      <c r="J8" s="5">
        <v>37</v>
      </c>
      <c r="K8" s="5">
        <f t="shared" si="2"/>
        <v>4</v>
      </c>
    </row>
    <row r="9" spans="1:11" ht="12.75">
      <c r="A9" s="3">
        <f t="shared" si="1"/>
        <v>5</v>
      </c>
      <c r="B9" s="4" t="s">
        <v>16</v>
      </c>
      <c r="C9" s="35" t="s">
        <v>24</v>
      </c>
      <c r="D9" s="13">
        <v>0</v>
      </c>
      <c r="E9" s="13">
        <v>0</v>
      </c>
      <c r="F9" s="13">
        <v>12</v>
      </c>
      <c r="G9" s="13">
        <v>10</v>
      </c>
      <c r="H9" s="13">
        <v>0</v>
      </c>
      <c r="I9" s="5">
        <f t="shared" si="0"/>
        <v>22</v>
      </c>
      <c r="J9" s="5">
        <v>22</v>
      </c>
      <c r="K9" s="5">
        <f t="shared" si="2"/>
        <v>5</v>
      </c>
    </row>
    <row r="10" spans="1:11" ht="12.75">
      <c r="A10" s="3">
        <f t="shared" si="1"/>
        <v>6</v>
      </c>
      <c r="B10" s="24" t="s">
        <v>70</v>
      </c>
      <c r="C10" s="7" t="s">
        <v>11</v>
      </c>
      <c r="D10" s="13">
        <v>8</v>
      </c>
      <c r="E10" s="13">
        <v>0</v>
      </c>
      <c r="F10" s="13">
        <v>0</v>
      </c>
      <c r="G10" s="13">
        <v>0</v>
      </c>
      <c r="H10" s="13">
        <v>10</v>
      </c>
      <c r="I10" s="5">
        <f t="shared" si="0"/>
        <v>18</v>
      </c>
      <c r="J10" s="5">
        <v>18</v>
      </c>
      <c r="K10" s="5">
        <f t="shared" si="2"/>
        <v>6</v>
      </c>
    </row>
    <row r="11" spans="1:11" ht="12.75">
      <c r="A11" s="3">
        <f t="shared" si="1"/>
        <v>7</v>
      </c>
      <c r="B11" s="4" t="s">
        <v>23</v>
      </c>
      <c r="C11" s="4" t="s">
        <v>24</v>
      </c>
      <c r="D11" s="13">
        <v>0</v>
      </c>
      <c r="E11" s="13">
        <v>0</v>
      </c>
      <c r="F11" s="13">
        <v>0</v>
      </c>
      <c r="G11" s="13">
        <v>15</v>
      </c>
      <c r="H11" s="13">
        <v>0</v>
      </c>
      <c r="I11" s="5">
        <f t="shared" si="0"/>
        <v>15</v>
      </c>
      <c r="J11" s="5">
        <v>15</v>
      </c>
      <c r="K11" s="5">
        <f t="shared" si="2"/>
        <v>7</v>
      </c>
    </row>
    <row r="12" spans="1:11" ht="12.75">
      <c r="A12" s="3">
        <f t="shared" si="1"/>
        <v>8</v>
      </c>
      <c r="B12" s="4" t="s">
        <v>14</v>
      </c>
      <c r="C12" s="6" t="s">
        <v>15</v>
      </c>
      <c r="D12" s="13">
        <v>3</v>
      </c>
      <c r="E12" s="13">
        <v>6</v>
      </c>
      <c r="F12" s="13">
        <v>4</v>
      </c>
      <c r="G12" s="13">
        <v>0</v>
      </c>
      <c r="H12" s="13">
        <v>0</v>
      </c>
      <c r="I12" s="5">
        <f t="shared" si="0"/>
        <v>13</v>
      </c>
      <c r="J12" s="5">
        <v>13</v>
      </c>
      <c r="K12" s="5">
        <f t="shared" si="2"/>
        <v>8</v>
      </c>
    </row>
    <row r="13" spans="1:11" ht="12.75">
      <c r="A13" s="3">
        <f t="shared" si="1"/>
        <v>9</v>
      </c>
      <c r="B13" s="4" t="s">
        <v>62</v>
      </c>
      <c r="C13" s="4" t="s">
        <v>24</v>
      </c>
      <c r="D13" s="13">
        <v>0</v>
      </c>
      <c r="E13" s="13">
        <v>0</v>
      </c>
      <c r="F13" s="13">
        <v>0</v>
      </c>
      <c r="G13" s="13">
        <v>12</v>
      </c>
      <c r="H13" s="13">
        <v>0</v>
      </c>
      <c r="I13" s="5">
        <f t="shared" si="0"/>
        <v>12</v>
      </c>
      <c r="J13" s="5">
        <v>12</v>
      </c>
      <c r="K13" s="5">
        <f t="shared" si="2"/>
        <v>9</v>
      </c>
    </row>
    <row r="14" spans="1:11" ht="12.75">
      <c r="A14" s="3">
        <f t="shared" si="1"/>
        <v>10</v>
      </c>
      <c r="B14" s="24" t="s">
        <v>26</v>
      </c>
      <c r="C14" s="32" t="s">
        <v>15</v>
      </c>
      <c r="D14" s="13">
        <v>4</v>
      </c>
      <c r="E14" s="13">
        <v>0</v>
      </c>
      <c r="F14" s="13">
        <v>5</v>
      </c>
      <c r="G14" s="13">
        <v>0</v>
      </c>
      <c r="H14" s="13">
        <v>0</v>
      </c>
      <c r="I14" s="5">
        <f t="shared" si="0"/>
        <v>9</v>
      </c>
      <c r="J14" s="5">
        <v>9</v>
      </c>
      <c r="K14" s="5">
        <f t="shared" si="2"/>
        <v>10</v>
      </c>
    </row>
    <row r="15" spans="1:11" ht="12.75">
      <c r="A15" s="3">
        <f t="shared" si="1"/>
        <v>11</v>
      </c>
      <c r="B15" s="30" t="s">
        <v>71</v>
      </c>
      <c r="C15" s="22" t="s">
        <v>68</v>
      </c>
      <c r="D15" s="13">
        <v>5</v>
      </c>
      <c r="E15" s="13">
        <v>0</v>
      </c>
      <c r="F15" s="13">
        <v>0</v>
      </c>
      <c r="G15" s="13">
        <v>0</v>
      </c>
      <c r="H15" s="13">
        <v>4</v>
      </c>
      <c r="I15" s="5">
        <f t="shared" si="0"/>
        <v>9</v>
      </c>
      <c r="J15" s="5">
        <v>9</v>
      </c>
      <c r="K15" s="5">
        <f t="shared" si="2"/>
        <v>11</v>
      </c>
    </row>
    <row r="16" spans="1:11" ht="12.75">
      <c r="A16" s="3">
        <f t="shared" si="1"/>
        <v>12</v>
      </c>
      <c r="B16" s="4" t="s">
        <v>49</v>
      </c>
      <c r="C16" s="22" t="s">
        <v>22</v>
      </c>
      <c r="D16" s="13">
        <v>0</v>
      </c>
      <c r="E16" s="13">
        <v>0</v>
      </c>
      <c r="F16" s="13">
        <v>8</v>
      </c>
      <c r="G16" s="13">
        <v>0</v>
      </c>
      <c r="H16" s="13">
        <v>0</v>
      </c>
      <c r="I16" s="5">
        <f t="shared" si="0"/>
        <v>8</v>
      </c>
      <c r="J16" s="5">
        <v>8</v>
      </c>
      <c r="K16" s="5">
        <f t="shared" si="2"/>
        <v>12</v>
      </c>
    </row>
    <row r="17" spans="1:11" ht="12.75">
      <c r="A17" s="3">
        <f t="shared" si="1"/>
        <v>13</v>
      </c>
      <c r="B17" s="4" t="s">
        <v>25</v>
      </c>
      <c r="C17" s="6" t="s">
        <v>24</v>
      </c>
      <c r="D17" s="13">
        <v>0</v>
      </c>
      <c r="E17" s="13">
        <v>0</v>
      </c>
      <c r="F17" s="13">
        <v>0</v>
      </c>
      <c r="G17" s="13">
        <v>8</v>
      </c>
      <c r="H17" s="13">
        <v>0</v>
      </c>
      <c r="I17" s="5">
        <f t="shared" si="0"/>
        <v>8</v>
      </c>
      <c r="J17" s="5">
        <v>8</v>
      </c>
      <c r="K17" s="5">
        <f t="shared" si="2"/>
        <v>13</v>
      </c>
    </row>
    <row r="18" spans="1:11" ht="12.75">
      <c r="A18" s="3">
        <f t="shared" si="1"/>
        <v>14</v>
      </c>
      <c r="B18" s="4" t="s">
        <v>58</v>
      </c>
      <c r="C18" s="6" t="s">
        <v>24</v>
      </c>
      <c r="D18" s="13">
        <v>0</v>
      </c>
      <c r="E18" s="13">
        <v>0</v>
      </c>
      <c r="F18" s="13">
        <v>0</v>
      </c>
      <c r="G18" s="13">
        <v>6</v>
      </c>
      <c r="H18" s="13">
        <v>0</v>
      </c>
      <c r="I18" s="5">
        <f t="shared" si="0"/>
        <v>6</v>
      </c>
      <c r="J18" s="5">
        <v>6</v>
      </c>
      <c r="K18" s="5">
        <f t="shared" si="2"/>
        <v>14</v>
      </c>
    </row>
    <row r="19" spans="1:11" ht="12.75">
      <c r="A19" s="3">
        <f t="shared" si="1"/>
        <v>15</v>
      </c>
      <c r="B19" s="4" t="s">
        <v>51</v>
      </c>
      <c r="C19" s="22" t="s">
        <v>22</v>
      </c>
      <c r="D19" s="13">
        <v>0</v>
      </c>
      <c r="E19" s="13">
        <v>5</v>
      </c>
      <c r="F19" s="13">
        <v>0</v>
      </c>
      <c r="G19" s="13">
        <v>0</v>
      </c>
      <c r="H19" s="13">
        <v>0</v>
      </c>
      <c r="I19" s="5">
        <f t="shared" si="0"/>
        <v>5</v>
      </c>
      <c r="J19" s="5">
        <v>5</v>
      </c>
      <c r="K19" s="5">
        <f t="shared" si="2"/>
        <v>15</v>
      </c>
    </row>
    <row r="20" spans="1:11" ht="12.75">
      <c r="A20" s="3">
        <f t="shared" si="1"/>
        <v>16</v>
      </c>
      <c r="B20" s="31" t="s">
        <v>59</v>
      </c>
      <c r="C20" s="6" t="s">
        <v>13</v>
      </c>
      <c r="D20" s="13">
        <v>0</v>
      </c>
      <c r="E20" s="13">
        <v>0</v>
      </c>
      <c r="F20" s="13">
        <v>3</v>
      </c>
      <c r="G20" s="13">
        <v>0</v>
      </c>
      <c r="H20" s="13">
        <v>2</v>
      </c>
      <c r="I20" s="5">
        <f t="shared" si="0"/>
        <v>5</v>
      </c>
      <c r="J20" s="5">
        <v>5</v>
      </c>
      <c r="K20" s="5">
        <f t="shared" si="2"/>
        <v>16</v>
      </c>
    </row>
    <row r="21" spans="1:11" ht="12.75">
      <c r="A21" s="3">
        <f t="shared" si="1"/>
        <v>17</v>
      </c>
      <c r="B21" s="31" t="s">
        <v>97</v>
      </c>
      <c r="C21" s="22" t="s">
        <v>11</v>
      </c>
      <c r="D21" s="13">
        <v>0</v>
      </c>
      <c r="E21" s="13">
        <v>0</v>
      </c>
      <c r="F21" s="13">
        <v>0</v>
      </c>
      <c r="G21" s="13">
        <v>0</v>
      </c>
      <c r="H21" s="13">
        <v>5</v>
      </c>
      <c r="I21" s="5">
        <f t="shared" si="0"/>
        <v>5</v>
      </c>
      <c r="J21" s="5">
        <v>5</v>
      </c>
      <c r="K21" s="5">
        <f t="shared" si="2"/>
        <v>17</v>
      </c>
    </row>
    <row r="22" spans="1:11" ht="12.75">
      <c r="A22" s="3">
        <f t="shared" si="1"/>
        <v>18</v>
      </c>
      <c r="B22" s="34" t="s">
        <v>102</v>
      </c>
      <c r="C22" s="22" t="s">
        <v>11</v>
      </c>
      <c r="D22" s="13">
        <v>0</v>
      </c>
      <c r="E22" s="13">
        <v>0</v>
      </c>
      <c r="F22" s="13">
        <v>0</v>
      </c>
      <c r="G22" s="13">
        <v>0</v>
      </c>
      <c r="H22" s="13">
        <v>3</v>
      </c>
      <c r="I22" s="5">
        <f t="shared" si="0"/>
        <v>3</v>
      </c>
      <c r="J22" s="5">
        <v>3</v>
      </c>
      <c r="K22" s="5">
        <f t="shared" si="2"/>
        <v>18</v>
      </c>
    </row>
    <row r="23" spans="1:11" ht="12.75">
      <c r="A23" s="3">
        <f t="shared" si="1"/>
        <v>19</v>
      </c>
      <c r="B23" s="4" t="s">
        <v>72</v>
      </c>
      <c r="C23" s="32" t="s">
        <v>53</v>
      </c>
      <c r="D23" s="13">
        <v>2</v>
      </c>
      <c r="E23" s="13">
        <v>0</v>
      </c>
      <c r="F23" s="13">
        <v>0</v>
      </c>
      <c r="G23" s="13">
        <v>0</v>
      </c>
      <c r="H23" s="13">
        <v>0</v>
      </c>
      <c r="I23" s="5">
        <f t="shared" si="0"/>
        <v>2</v>
      </c>
      <c r="J23" s="5">
        <v>2</v>
      </c>
      <c r="K23" s="5">
        <f t="shared" si="2"/>
        <v>19</v>
      </c>
    </row>
    <row r="25" spans="1:3" ht="12.75" hidden="1">
      <c r="A25" s="8" t="s">
        <v>27</v>
      </c>
      <c r="B25" s="1" t="s">
        <v>28</v>
      </c>
      <c r="C25" s="1" t="s">
        <v>29</v>
      </c>
    </row>
    <row r="26" spans="2:3" ht="12.75" hidden="1">
      <c r="B26" s="1" t="s">
        <v>30</v>
      </c>
      <c r="C26" s="1" t="s">
        <v>31</v>
      </c>
    </row>
    <row r="27" spans="2:3" ht="12.75" hidden="1">
      <c r="B27" s="1" t="s">
        <v>32</v>
      </c>
      <c r="C27" s="1" t="s">
        <v>33</v>
      </c>
    </row>
    <row r="28" spans="2:3" ht="12.75" hidden="1">
      <c r="B28" s="1" t="s">
        <v>34</v>
      </c>
      <c r="C28" s="1" t="s">
        <v>35</v>
      </c>
    </row>
    <row r="29" spans="2:3" ht="12.75" hidden="1">
      <c r="B29" s="1" t="s">
        <v>36</v>
      </c>
      <c r="C29" s="1" t="s">
        <v>37</v>
      </c>
    </row>
    <row r="30" spans="2:3" ht="12.75" hidden="1">
      <c r="B30" s="1" t="s">
        <v>38</v>
      </c>
      <c r="C30" s="1" t="s">
        <v>39</v>
      </c>
    </row>
    <row r="31" spans="2:3" ht="12.75" hidden="1">
      <c r="B31" s="1" t="s">
        <v>40</v>
      </c>
      <c r="C31" s="1" t="s">
        <v>41</v>
      </c>
    </row>
    <row r="32" spans="2:3" ht="12.75" hidden="1">
      <c r="B32" s="1" t="s">
        <v>42</v>
      </c>
      <c r="C32" s="1" t="s">
        <v>43</v>
      </c>
    </row>
    <row r="33" spans="2:3" ht="12.75" hidden="1">
      <c r="B33" s="1" t="s">
        <v>44</v>
      </c>
      <c r="C33" s="1" t="s">
        <v>45</v>
      </c>
    </row>
    <row r="34" spans="2:3" ht="12.75" hidden="1">
      <c r="B34" s="1" t="s">
        <v>46</v>
      </c>
      <c r="C34" s="1" t="s">
        <v>47</v>
      </c>
    </row>
    <row r="35" ht="12.75" hidden="1"/>
  </sheetData>
  <sheetProtection/>
  <mergeCells count="1">
    <mergeCell ref="A1:K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="120" zoomScaleNormal="120" zoomScalePageLayoutView="0" workbookViewId="0" topLeftCell="B1">
      <selection activeCell="G26" sqref="G26"/>
    </sheetView>
  </sheetViews>
  <sheetFormatPr defaultColWidth="9.140625" defaultRowHeight="12.75"/>
  <cols>
    <col min="1" max="1" width="12.7109375" style="0" customWidth="1"/>
    <col min="2" max="2" width="18.7109375" style="0" customWidth="1"/>
    <col min="3" max="3" width="27.421875" style="0" customWidth="1"/>
    <col min="4" max="13" width="12.7109375" style="0" customWidth="1"/>
    <col min="14" max="14" width="13.57421875" style="0" customWidth="1"/>
    <col min="15" max="15" width="15.8515625" style="0" customWidth="1"/>
    <col min="16" max="16" width="16.7109375" style="0" customWidth="1"/>
  </cols>
  <sheetData>
    <row r="1" ht="18" customHeight="1" thickBot="1">
      <c r="A1" s="23" t="s">
        <v>73</v>
      </c>
    </row>
    <row r="2" spans="1:16" ht="13.5" thickBot="1">
      <c r="A2" s="2" t="s">
        <v>74</v>
      </c>
      <c r="B2" s="12" t="s">
        <v>0</v>
      </c>
      <c r="C2" s="12" t="s">
        <v>1</v>
      </c>
      <c r="D2" s="14" t="s">
        <v>75</v>
      </c>
      <c r="E2" s="15" t="s">
        <v>3</v>
      </c>
      <c r="F2" s="9" t="s">
        <v>5</v>
      </c>
      <c r="G2" s="16" t="s">
        <v>6</v>
      </c>
      <c r="H2" s="17" t="s">
        <v>76</v>
      </c>
      <c r="I2" s="18" t="s">
        <v>77</v>
      </c>
      <c r="J2" s="19" t="s">
        <v>78</v>
      </c>
      <c r="K2" s="29" t="s">
        <v>4</v>
      </c>
      <c r="L2" s="27" t="s">
        <v>79</v>
      </c>
      <c r="M2" s="28" t="s">
        <v>2</v>
      </c>
      <c r="N2" s="25" t="s">
        <v>7</v>
      </c>
      <c r="O2" s="25" t="s">
        <v>80</v>
      </c>
      <c r="P2" s="25" t="s">
        <v>81</v>
      </c>
    </row>
    <row r="3" spans="1:16" ht="12.75">
      <c r="A3" s="3">
        <v>1</v>
      </c>
      <c r="B3" s="6"/>
      <c r="C3" s="6"/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5">
        <f aca="true" t="shared" si="0" ref="N3:N12">SUM(D3:M3)</f>
        <v>0</v>
      </c>
      <c r="O3" s="10">
        <f aca="true" t="shared" si="1" ref="O3:O12">SUM(D3:M3)-SMALL(D3:M3,1)-SMALL(D3:M3,2)-SMALL(D3:M3,3)</f>
        <v>0</v>
      </c>
      <c r="P3" s="11">
        <f aca="true" t="shared" si="2" ref="P3:P12">RANK(O3,$O$3:$O$27)</f>
        <v>1</v>
      </c>
    </row>
    <row r="4" spans="1:16" ht="12.75">
      <c r="A4" s="3">
        <v>2</v>
      </c>
      <c r="B4" s="4"/>
      <c r="C4" s="22"/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5">
        <f t="shared" si="0"/>
        <v>0</v>
      </c>
      <c r="O4" s="10">
        <f t="shared" si="1"/>
        <v>0</v>
      </c>
      <c r="P4" s="11">
        <f t="shared" si="2"/>
        <v>1</v>
      </c>
    </row>
    <row r="5" spans="1:16" ht="12.75">
      <c r="A5" s="3">
        <v>3</v>
      </c>
      <c r="B5" s="4"/>
      <c r="C5" s="6"/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5">
        <f t="shared" si="0"/>
        <v>0</v>
      </c>
      <c r="O5" s="10">
        <f t="shared" si="1"/>
        <v>0</v>
      </c>
      <c r="P5" s="11">
        <f t="shared" si="2"/>
        <v>1</v>
      </c>
    </row>
    <row r="6" spans="1:16" ht="12.75">
      <c r="A6" s="3">
        <v>4</v>
      </c>
      <c r="B6" s="4"/>
      <c r="C6" s="6"/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5">
        <f t="shared" si="0"/>
        <v>0</v>
      </c>
      <c r="O6" s="10">
        <f t="shared" si="1"/>
        <v>0</v>
      </c>
      <c r="P6" s="11">
        <f t="shared" si="2"/>
        <v>1</v>
      </c>
    </row>
    <row r="7" spans="1:16" ht="12.75">
      <c r="A7" s="3">
        <v>5</v>
      </c>
      <c r="B7" s="4"/>
      <c r="C7" s="6"/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5">
        <f t="shared" si="0"/>
        <v>0</v>
      </c>
      <c r="O7" s="10">
        <f t="shared" si="1"/>
        <v>0</v>
      </c>
      <c r="P7" s="11">
        <f t="shared" si="2"/>
        <v>1</v>
      </c>
    </row>
    <row r="8" spans="1:16" ht="12.75">
      <c r="A8" s="3">
        <v>6</v>
      </c>
      <c r="B8" s="4"/>
      <c r="C8" s="22"/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5">
        <f t="shared" si="0"/>
        <v>0</v>
      </c>
      <c r="O8" s="10">
        <f t="shared" si="1"/>
        <v>0</v>
      </c>
      <c r="P8" s="11">
        <f t="shared" si="2"/>
        <v>1</v>
      </c>
    </row>
    <row r="9" spans="1:16" ht="12.75">
      <c r="A9" s="3">
        <v>7</v>
      </c>
      <c r="B9" s="4"/>
      <c r="C9" s="6"/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5">
        <f t="shared" si="0"/>
        <v>0</v>
      </c>
      <c r="O9" s="10">
        <f t="shared" si="1"/>
        <v>0</v>
      </c>
      <c r="P9" s="11">
        <f t="shared" si="2"/>
        <v>1</v>
      </c>
    </row>
    <row r="10" spans="1:16" ht="12.75">
      <c r="A10" s="3">
        <v>8</v>
      </c>
      <c r="B10" s="4"/>
      <c r="C10" s="6"/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5">
        <f t="shared" si="0"/>
        <v>0</v>
      </c>
      <c r="O10" s="10">
        <f t="shared" si="1"/>
        <v>0</v>
      </c>
      <c r="P10" s="11">
        <f t="shared" si="2"/>
        <v>1</v>
      </c>
    </row>
    <row r="11" spans="1:16" ht="12.75">
      <c r="A11" s="3">
        <v>9</v>
      </c>
      <c r="B11" s="4"/>
      <c r="C11" s="6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5">
        <f t="shared" si="0"/>
        <v>0</v>
      </c>
      <c r="O11" s="10">
        <f t="shared" si="1"/>
        <v>0</v>
      </c>
      <c r="P11" s="11">
        <f t="shared" si="2"/>
        <v>1</v>
      </c>
    </row>
    <row r="12" spans="1:16" ht="12.75">
      <c r="A12" s="3">
        <v>10</v>
      </c>
      <c r="B12" s="4"/>
      <c r="C12" s="22"/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5">
        <f t="shared" si="0"/>
        <v>0</v>
      </c>
      <c r="O12" s="10">
        <f t="shared" si="1"/>
        <v>0</v>
      </c>
      <c r="P12" s="11">
        <f t="shared" si="2"/>
        <v>1</v>
      </c>
    </row>
    <row r="14" spans="1:3" ht="12.75">
      <c r="A14" s="8" t="s">
        <v>27</v>
      </c>
      <c r="B14" s="1" t="s">
        <v>28</v>
      </c>
      <c r="C14" s="1" t="s">
        <v>82</v>
      </c>
    </row>
    <row r="15" spans="2:3" ht="12.75">
      <c r="B15" s="1" t="s">
        <v>30</v>
      </c>
      <c r="C15" s="1" t="s">
        <v>83</v>
      </c>
    </row>
    <row r="16" spans="2:3" ht="12.75">
      <c r="B16" s="1" t="s">
        <v>32</v>
      </c>
      <c r="C16" s="1" t="s">
        <v>84</v>
      </c>
    </row>
    <row r="17" spans="2:3" ht="12.75">
      <c r="B17" s="1" t="s">
        <v>34</v>
      </c>
      <c r="C17" s="1" t="s">
        <v>85</v>
      </c>
    </row>
    <row r="18" spans="2:3" ht="12.75">
      <c r="B18" s="1" t="s">
        <v>36</v>
      </c>
      <c r="C18" s="1" t="s">
        <v>31</v>
      </c>
    </row>
    <row r="19" spans="2:3" ht="12.75">
      <c r="B19" s="1" t="s">
        <v>38</v>
      </c>
      <c r="C19" s="1" t="s">
        <v>86</v>
      </c>
    </row>
    <row r="20" spans="2:3" ht="12.75">
      <c r="B20" s="1" t="s">
        <v>40</v>
      </c>
      <c r="C20" s="1" t="s">
        <v>33</v>
      </c>
    </row>
    <row r="21" spans="2:3" ht="12.75">
      <c r="B21" s="1" t="s">
        <v>42</v>
      </c>
      <c r="C21" s="1" t="s">
        <v>87</v>
      </c>
    </row>
    <row r="22" spans="2:3" ht="12.75">
      <c r="B22" s="1" t="s">
        <v>44</v>
      </c>
      <c r="C22" s="1" t="s">
        <v>35</v>
      </c>
    </row>
    <row r="23" spans="2:3" ht="12.75">
      <c r="B23" s="1" t="s">
        <v>46</v>
      </c>
      <c r="C23" s="1" t="s">
        <v>88</v>
      </c>
    </row>
    <row r="24" spans="2:3" ht="12.75">
      <c r="B24" s="1" t="s">
        <v>89</v>
      </c>
      <c r="C24" s="1" t="s">
        <v>37</v>
      </c>
    </row>
    <row r="25" spans="2:3" ht="12.75">
      <c r="B25" s="1" t="s">
        <v>90</v>
      </c>
      <c r="C25" s="1" t="s">
        <v>39</v>
      </c>
    </row>
    <row r="26" spans="2:3" ht="12.75">
      <c r="B26" s="1" t="s">
        <v>91</v>
      </c>
      <c r="C26" s="1" t="s">
        <v>41</v>
      </c>
    </row>
    <row r="27" spans="2:3" ht="12.75">
      <c r="B27" s="1" t="s">
        <v>92</v>
      </c>
      <c r="C27" s="1" t="s">
        <v>43</v>
      </c>
    </row>
    <row r="28" spans="2:3" ht="12.75">
      <c r="B28" s="1" t="s">
        <v>93</v>
      </c>
      <c r="C28" s="1" t="s">
        <v>45</v>
      </c>
    </row>
    <row r="29" spans="2:3" ht="12.75">
      <c r="B29" s="1" t="s">
        <v>94</v>
      </c>
      <c r="C29" s="1" t="s">
        <v>47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Schenker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tomto</dc:creator>
  <cp:keywords/>
  <dc:description/>
  <cp:lastModifiedBy>Petr</cp:lastModifiedBy>
  <cp:lastPrinted>2017-11-06T10:01:59Z</cp:lastPrinted>
  <dcterms:created xsi:type="dcterms:W3CDTF">2011-11-09T14:16:21Z</dcterms:created>
  <dcterms:modified xsi:type="dcterms:W3CDTF">2017-11-28T19:11:57Z</dcterms:modified>
  <cp:category/>
  <cp:version/>
  <cp:contentType/>
  <cp:contentStatus/>
</cp:coreProperties>
</file>